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activeTab="2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D83" i="3" l="1"/>
</calcChain>
</file>

<file path=xl/sharedStrings.xml><?xml version="1.0" encoding="utf-8"?>
<sst xmlns="http://schemas.openxmlformats.org/spreadsheetml/2006/main" count="488" uniqueCount="247">
  <si>
    <t>ОТЧЕТ ОБ ИСПОЛНЕНИИ БЮДЖЕТА</t>
  </si>
  <si>
    <t>КОДЫ</t>
  </si>
  <si>
    <t>на 1 февраля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</si>
  <si>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</si>
  <si>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</si>
  <si>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</si>
  <si>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</si>
  <si>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</si>
  <si>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</si>
  <si>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Бошинская сельская администрация</t>
  </si>
  <si>
    <t>Глава по БК</t>
  </si>
  <si>
    <t>014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</si>
  <si>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</si>
  <si>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</si>
  <si>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</si>
  <si>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15624408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</si>
  <si>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</si>
  <si>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</si>
  <si>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</si>
  <si>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</si>
  <si>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</si>
  <si>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</si>
  <si>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</si>
  <si>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</si>
  <si>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</si>
  <si>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</si>
  <si>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</si>
  <si>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</si>
  <si>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</si>
  <si>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</si>
  <si>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</si>
  <si>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</si>
  <si>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</si>
  <si>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</si>
  <si>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</si>
  <si>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</si>
  <si>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</si>
  <si>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</si>
  <si>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</si>
  <si>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</si>
  <si>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</si>
  <si>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</si>
  <si>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 xml:space="preserve">  НАЛОГИ НА СОВОКУПНЫЙ ДОХОД</t>
  </si>
  <si>
    <t>000 1 05 00000 00 0000 000</t>
  </si>
  <si>
    <t>-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</si>
  <si>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</si>
  <si>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</si>
  <si>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</si>
  <si>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</si>
  <si>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</si>
  <si>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</si>
  <si>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</si>
  <si>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</si>
  <si>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</si>
  <si>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</si>
  <si>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</si>
  <si>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</si>
  <si>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</si>
  <si>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</si>
  <si>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</si>
  <si>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</si>
  <si>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</si>
  <si>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</si>
  <si>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</si>
  <si>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</si>
  <si>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</si>
  <si>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</si>
  <si>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</si>
  <si>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</si>
  <si>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</si>
  <si>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</si>
  <si>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</si>
  <si>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</si>
  <si>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</si>
  <si>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</si>
  <si>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</si>
  <si>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</si>
  <si>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</si>
  <si>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</si>
  <si>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</si>
  <si>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</si>
  <si>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</si>
  <si>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</si>
  <si>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</si>
  <si>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</si>
  <si>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</si>
  <si>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</si>
  <si>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</si>
  <si>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</si>
  <si>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</si>
  <si>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</si>
  <si>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200</t>
  </si>
  <si>
    <t>000 0100 00 0 00 00000 000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</si>
  <si>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</si>
  <si>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000 0104 00 0 00 00000 000</t>
  </si>
  <si>
    <t xml:space="preserve">  Обеспечение деятельности главы местной администрации (исполнительно-распорядительного органа муниципального образования)</t>
  </si>
  <si>
    <t>000 0104 50 4 11 80020 000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</si>
  <si>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</si>
  <si>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000 0104 50 4 11 80020 100</t>
  </si>
  <si>
    <t xml:space="preserve">  Расходы на выплаты персоналу государственных (муниципальных) органов</t>
  </si>
  <si>
    <t>000 0104 50 4 11 80020 120</t>
  </si>
  <si>
    <t xml:space="preserve">  Фонд оплаты труда государственных (муниципальных) органов</t>
  </si>
  <si>
    <t>000 0104 50 4 11 80020 121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</si>
  <si>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</si>
  <si>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000 0104 50 4 11 80020 129</t>
  </si>
  <si>
    <t xml:space="preserve">  Руководство и управление в сфере установленных функций органов местного самоуправления</t>
  </si>
  <si>
    <t>000 0104 50 4 11 80040 000</t>
  </si>
  <si>
    <t>000 0104 50 4 11 80040 100</t>
  </si>
  <si>
    <t>000 0104 50 4 11 80040 120</t>
  </si>
  <si>
    <t>000 0104 50 4 11 80040 121</t>
  </si>
  <si>
    <t>000 0104 50 4 11 80040 129</t>
  </si>
  <si>
    <t xml:space="preserve">  Закупка товаров, работ и услуг для обеспечения государственных (муниципальных) нужд</t>
  </si>
  <si>
    <t>000 0104 50 4 11 80040 200</t>
  </si>
  <si>
    <t xml:space="preserve">  Иные закупки товаров, работ и услуг для обеспечения государственных (муниципальных) нужд</t>
  </si>
  <si>
    <t>000 0104 50 4 11 80040 240</t>
  </si>
  <si>
    <t xml:space="preserve">  Прочая закупка товаров, работ и услуг</t>
  </si>
  <si>
    <t>000 0104 50 4 11 80040 244</t>
  </si>
  <si>
    <t xml:space="preserve">  Закупка энергетических ресурсов</t>
  </si>
  <si>
    <t>000 0104 50 4 11 80040 247</t>
  </si>
  <si>
    <t xml:space="preserve">  Иные бюджетные ассигнования</t>
  </si>
  <si>
    <t>000 0104 50 4 11 80040 800</t>
  </si>
  <si>
    <t xml:space="preserve">  Уплата налогов, сборов и иных платежей</t>
  </si>
  <si>
    <t>000 0104 50 4 11 80040 850</t>
  </si>
  <si>
    <t xml:space="preserve">  Уплата прочих налогов, сборов</t>
  </si>
  <si>
    <t>000 0104 50 4 11 80040 852</t>
  </si>
  <si>
    <t xml:space="preserve">  Уплата иных платежей</t>
  </si>
  <si>
    <t>000 0104 50 4 11 80040 853</t>
  </si>
  <si>
    <t xml:space="preserve">  Резервные фонды</t>
  </si>
  <si>
    <t>000 0111 00 0 00 00000 000</t>
  </si>
  <si>
    <t>000 0111 60 0 00 83030 000</t>
  </si>
  <si>
    <t>000 0111 60 0 00 83030 800</t>
  </si>
  <si>
    <t xml:space="preserve">  Резервные средства</t>
  </si>
  <si>
    <t>000 0111 60 0 00 83030 870</t>
  </si>
  <si>
    <t xml:space="preserve">  Другие общегосударственные вопросы</t>
  </si>
  <si>
    <t>000 0113 00 0 00 00000 000</t>
  </si>
  <si>
    <t xml:space="preserve">  Эксплуатация и содержание имущества, находящегося в муниципальной собственности, арендованого недвижимого имущества</t>
  </si>
  <si>
    <t>000 0113 50 4 11 80930 000</t>
  </si>
  <si>
    <t>000 0113 50 4 11 80930 200</t>
  </si>
  <si>
    <t>000 0113 50 4 11 80930 240</t>
  </si>
  <si>
    <t>000 0113 50 4 11 80930 244</t>
  </si>
  <si>
    <t xml:space="preserve">  Членские взносы некоммерческим организациям</t>
  </si>
  <si>
    <t>000 0113 50 4 11 81410 000</t>
  </si>
  <si>
    <t>000 0113 50 4 11 81410 800</t>
  </si>
  <si>
    <t>000 0113 50 4 11 81410 850</t>
  </si>
  <si>
    <t>000 0113 50 4 11 81410 853</t>
  </si>
  <si>
    <t xml:space="preserve">  Уплата налогов, сборов и иных обязательных платежей</t>
  </si>
  <si>
    <t>000 0113 50 4 11 83360 000</t>
  </si>
  <si>
    <t>000 0113 50 4 11 83360 800</t>
  </si>
  <si>
    <t>000 0113 50 4 11 83360 850</t>
  </si>
  <si>
    <t xml:space="preserve">  Уплата налога на имущество организаций и земельного налога</t>
  </si>
  <si>
    <t>000 0113 50 4 11 83360 851</t>
  </si>
  <si>
    <t xml:space="preserve">  НАЦИОНАЛЬНАЯ ОБОРОНА</t>
  </si>
  <si>
    <t>000 0200 00 0 00 00000 000</t>
  </si>
  <si>
    <t xml:space="preserve">  Мобилизационная и вневойсковая подготовка</t>
  </si>
  <si>
    <t>000 0203 00 0 00 00000 000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</si>
  <si>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</si>
  <si>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000 0203 50 4 11 51180 000</t>
  </si>
  <si>
    <t>000 0203 50 4 11 51180 100</t>
  </si>
  <si>
    <t>000 0203 50 4 11 51180 120</t>
  </si>
  <si>
    <t>000 0203 50 4 11 51180 121</t>
  </si>
  <si>
    <t>000 0203 50 4 11 51180 129</t>
  </si>
  <si>
    <t>000 0203 50 4 11 51180 200</t>
  </si>
  <si>
    <t>000 0203 50 4 11 51180 240</t>
  </si>
  <si>
    <t>000 0203 50 4 11 51180 244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</si>
  <si>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</si>
  <si>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</si>
  <si>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</si>
  <si>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000 0310 00 0 00 00000 000</t>
  </si>
  <si>
    <t xml:space="preserve">  Мероприятия в сфере пожарной безопасности</t>
  </si>
  <si>
    <t>000 0310 50 4 11 81140 000</t>
  </si>
  <si>
    <t>000 0310 50 4 11 81140 200</t>
  </si>
  <si>
    <t>000 0310 50 4 11 81140 240</t>
  </si>
  <si>
    <t>000 0310 50 4 11 81140 244</t>
  </si>
  <si>
    <t xml:space="preserve">  ЖИЛИЩНО-КОММУНАЛЬНОЕ ХОЗЯЙСТВО</t>
  </si>
  <si>
    <t>000 0500 00 0 00 00000 000</t>
  </si>
  <si>
    <t xml:space="preserve">  Благоустройство</t>
  </si>
  <si>
    <t>000 0503 00 0 00 00000 000</t>
  </si>
  <si>
    <t xml:space="preserve">  Организация и обеспечение освещения улиц</t>
  </si>
  <si>
    <t>000 0503 50 4 11 81690 000</t>
  </si>
  <si>
    <t>000 0503 50 4 11 81690 200</t>
  </si>
  <si>
    <t>000 0503 50 4 11 81690 240</t>
  </si>
  <si>
    <t>000 0503 50 4 11 81690 244</t>
  </si>
  <si>
    <t>000 0503 50 4 11 81690 247</t>
  </si>
  <si>
    <t xml:space="preserve">  Организация и содержание мест захоронения (кладбищ)</t>
  </si>
  <si>
    <t>000 0503 50 4 11 81710 000</t>
  </si>
  <si>
    <t>000 0503 50 4 11 81710 200</t>
  </si>
  <si>
    <t>000 0503 50 4 11 81710 240</t>
  </si>
  <si>
    <t>000 0503 50 4 11 81710 244</t>
  </si>
  <si>
    <t xml:space="preserve">  Мероприятия по благоустройству</t>
  </si>
  <si>
    <t>000 0503 50 4 11 81730 000</t>
  </si>
  <si>
    <t>000 0503 50 4 11 81730 200</t>
  </si>
  <si>
    <t>000 0503 50 4 11 81730 240</t>
  </si>
  <si>
    <t>000 0503 50 4 11 81730 244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</si>
  <si>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</si>
  <si>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</si>
  <si>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</si>
  <si>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</si>
  <si>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 xml:space="preserve">  Выплата муниципальных пенсий (доплат к государственным пенсиям)</t>
  </si>
  <si>
    <t>000 1001 50 4 11 82450 000</t>
  </si>
  <si>
    <t xml:space="preserve">  Социальное обеспечение и иные выплаты населению</t>
  </si>
  <si>
    <t>000 1001 50 4 11 82450 300</t>
  </si>
  <si>
    <t xml:space="preserve">  Публичные нормативные социальные выплаты гражданам</t>
  </si>
  <si>
    <t>000 1001 50 4 11 82450 310</t>
  </si>
  <si>
    <t xml:space="preserve">  Иные пенсии, социальные доплаты к пенсиям</t>
  </si>
  <si>
    <t>000 1001 50 4 11 82450 312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</si>
  <si>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</si>
  <si>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</si>
  <si>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</si>
  <si>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</si>
  <si>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</si>
  <si>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</si>
  <si>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</si>
  <si>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</si>
  <si>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</si>
  <si>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</si>
  <si>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</si>
  <si>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</si>
  <si>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</si>
  <si>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</si>
  <si>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</si>
  <si>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</si>
  <si>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</si>
  <si>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</si>
  <si>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</si>
  <si>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</si>
  <si>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</si>
  <si>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</si>
  <si>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</si>
  <si>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</si>
  <si>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</si>
  <si>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</si>
  <si>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</si>
  <si>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</si>
  <si>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</si>
  <si>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</si>
  <si>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</si>
  <si>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</si>
  <si>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</si>
  <si>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</si>
  <si>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</si>
  <si>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</si>
  <si>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</si>
  <si>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Федотова Н.Ф.</t>
  </si>
  <si>
    <t/>
  </si>
  <si>
    <t>централизованной бухгалтерии</t>
  </si>
  <si>
    <t>"01" февраля 2024</t>
  </si>
  <si>
    <t>Глыбина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</si>
</sst>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3" borderId="1"/>
    <xf numFmtId="0" fontId="6" fillId="0" borderId="1"/>
    <xf numFmtId="0" fontId="1" fillId="0" borderId="13">
      <alignment horizontal="left"/>
    </xf>
  </cellStyleXfs>
  <cellXfs count="1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4" fontId="12" fillId="0" borderId="17" xfId="39" applyNumberFormat="1" applyFont="1" applyProtection="1">
      <alignment horizontal="right" shrinkToFit="1"/>
    </xf>
    <xf numFmtId="4" fontId="12" fillId="0" borderId="20" xfId="43" applyNumberFormat="1" applyFont="1" applyProtection="1">
      <alignment horizontal="right" shrinkToFit="1"/>
    </xf>
    <xf numFmtId="4" fontId="12" fillId="0" borderId="23" xfId="47" applyNumberFormat="1" applyFont="1" applyProtection="1">
      <alignment horizontal="right" shrinkToFit="1"/>
    </xf>
    <xf numFmtId="4" fontId="12" fillId="0" borderId="24" xfId="54" applyNumberFormat="1" applyFont="1" applyProtection="1">
      <alignment horizontal="right" shrinkToFit="1"/>
    </xf>
    <xf numFmtId="165" fontId="12" fillId="0" borderId="20" xfId="57" applyNumberFormat="1" applyFont="1" applyProtection="1">
      <alignment horizontal="right" shrinkToFit="1"/>
    </xf>
    <xf numFmtId="165" fontId="12" fillId="0" borderId="25" xfId="58" applyNumberFormat="1" applyFont="1" applyProtection="1">
      <alignment horizontal="right" shrinkToFit="1"/>
    </xf>
    <xf numFmtId="4" fontId="12" fillId="0" borderId="23" xfId="62" applyNumberFormat="1" applyFont="1" applyProtection="1">
      <alignment horizontal="right" wrapText="1"/>
    </xf>
    <xf numFmtId="4" fontId="12" fillId="0" borderId="21" xfId="63" applyNumberFormat="1" applyFont="1" applyProtection="1">
      <alignment horizontal="right" wrapText="1"/>
    </xf>
    <xf numFmtId="4" fontId="12" fillId="0" borderId="29" xfId="68" applyNumberFormat="1" applyFont="1" applyProtection="1">
      <alignment horizontal="right" shrinkToFit="1"/>
    </xf>
    <xf numFmtId="49" fontId="12" fillId="0" borderId="30" xfId="69" applyNumberFormat="1" applyFont="1" applyProtection="1">
      <alignment horizontal="center"/>
    </xf>
    <xf numFmtId="0" fontId="13" fillId="0" borderId="31" xfId="72" applyNumberFormat="1" applyFont="1" applyProtection="1"/>
    <xf numFmtId="0" fontId="14" fillId="0" borderId="0" xfId="0" applyFont="1" applyProtection="1"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zoomScaleNormal="100" zoomScaleSheetLayoutView="100" workbookViewId="0">
      <selection activeCell="E21" sqref="E2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08" t="s">
        <v>0</v>
      </c>
      <c r="B2" s="109"/>
      <c r="C2" s="109"/>
      <c r="D2" s="109"/>
      <c r="E2" s="109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45323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/>
      <c r="G6" s="14"/>
    </row>
    <row r="7" spans="1:7" ht="15.95" customHeight="1" x14ac:dyDescent="0.25">
      <c r="A7" s="17" t="s">
        <v>8</v>
      </c>
      <c r="B7" s="110" t="s">
        <v>9</v>
      </c>
      <c r="C7" s="111"/>
      <c r="D7" s="111"/>
      <c r="E7" s="19" t="s">
        <v>10</v>
      </c>
      <c r="F7" s="21" t="s">
        <v>11</v>
      </c>
      <c r="G7" s="14"/>
    </row>
    <row r="8" spans="1:7" ht="15.95" customHeight="1" x14ac:dyDescent="0.25">
      <c r="A8" s="17" t="s">
        <v>12</v>
      </c>
      <c r="B8" s="112" t="s">
        <v>13</v>
      </c>
      <c r="C8" s="113"/>
      <c r="D8" s="113"/>
      <c r="E8" s="22" t="s">
        <v>14</v>
      </c>
      <c r="F8" s="21" t="s">
        <v>15</v>
      </c>
      <c r="G8" s="14"/>
    </row>
    <row r="9" spans="1:7" ht="14.1" customHeight="1" x14ac:dyDescent="0.25">
      <c r="A9" s="11" t="s">
        <v>16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17</v>
      </c>
      <c r="B10" s="17"/>
      <c r="C10" s="17"/>
      <c r="D10" s="18"/>
      <c r="E10" s="22" t="s">
        <v>18</v>
      </c>
      <c r="F10" s="26" t="s">
        <v>19</v>
      </c>
      <c r="G10" s="14"/>
    </row>
    <row r="11" spans="1:7" ht="14.1" customHeight="1" x14ac:dyDescent="0.25">
      <c r="A11" s="114" t="s">
        <v>20</v>
      </c>
      <c r="B11" s="115"/>
      <c r="C11" s="115"/>
      <c r="D11" s="115"/>
      <c r="E11" s="115"/>
      <c r="F11" s="115"/>
      <c r="G11" s="27"/>
    </row>
    <row r="12" spans="1:7" ht="12.95" customHeight="1" x14ac:dyDescent="0.25">
      <c r="A12" s="116" t="s">
        <v>21</v>
      </c>
      <c r="B12" s="116" t="s">
        <v>22</v>
      </c>
      <c r="C12" s="116" t="s">
        <v>23</v>
      </c>
      <c r="D12" s="118" t="s">
        <v>24</v>
      </c>
      <c r="E12" s="118" t="s">
        <v>25</v>
      </c>
      <c r="F12" s="116" t="s">
        <v>26</v>
      </c>
      <c r="G12" s="28"/>
    </row>
    <row r="13" spans="1:7" ht="12" customHeight="1" x14ac:dyDescent="0.25">
      <c r="A13" s="117"/>
      <c r="B13" s="117"/>
      <c r="C13" s="117"/>
      <c r="D13" s="119"/>
      <c r="E13" s="119"/>
      <c r="F13" s="117"/>
      <c r="G13" s="29"/>
    </row>
    <row r="14" spans="1:7" ht="14.25" customHeight="1" x14ac:dyDescent="0.25">
      <c r="A14" s="117"/>
      <c r="B14" s="117"/>
      <c r="C14" s="117"/>
      <c r="D14" s="119"/>
      <c r="E14" s="119"/>
      <c r="F14" s="117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27</v>
      </c>
      <c r="E15" s="32" t="s">
        <v>28</v>
      </c>
      <c r="F15" s="32" t="s">
        <v>29</v>
      </c>
      <c r="G15" s="29"/>
    </row>
    <row r="16" spans="1:7" ht="17.25" customHeight="1" x14ac:dyDescent="0.25">
      <c r="A16" s="33" t="s">
        <v>30</v>
      </c>
      <c r="B16" s="34" t="s">
        <v>31</v>
      </c>
      <c r="C16" s="35" t="s">
        <v>32</v>
      </c>
      <c r="D16" s="130">
        <v>2066993</v>
      </c>
      <c r="E16" s="130">
        <v>47883.08</v>
      </c>
      <c r="F16" s="130">
        <v>2019109.92</v>
      </c>
      <c r="G16" s="29"/>
    </row>
    <row r="17" spans="1:7" ht="15" customHeight="1" x14ac:dyDescent="0.25">
      <c r="A17" s="37" t="s">
        <v>33</v>
      </c>
      <c r="B17" s="38"/>
      <c r="C17" s="39"/>
      <c r="D17" s="131"/>
      <c r="E17" s="131"/>
      <c r="F17" s="131"/>
      <c r="G17" s="29"/>
    </row>
    <row r="18" spans="1:7" ht="15.75" x14ac:dyDescent="0.25">
      <c r="A18" s="40" t="s">
        <v>34</v>
      </c>
      <c r="B18" s="41" t="s">
        <v>31</v>
      </c>
      <c r="C18" s="42" t="s">
        <v>35</v>
      </c>
      <c r="D18" s="132">
        <v>1173000</v>
      </c>
      <c r="E18" s="132">
        <v>24286.32</v>
      </c>
      <c r="F18" s="132">
        <v>1148713.68</v>
      </c>
      <c r="G18" s="29"/>
    </row>
    <row r="19" spans="1:7" ht="15.75" x14ac:dyDescent="0.25">
      <c r="A19" s="40" t="s">
        <v>36</v>
      </c>
      <c r="B19" s="41" t="s">
        <v>31</v>
      </c>
      <c r="C19" s="42" t="s">
        <v>37</v>
      </c>
      <c r="D19" s="132">
        <v>146000</v>
      </c>
      <c r="E19" s="132">
        <v>4071.04</v>
      </c>
      <c r="F19" s="132">
        <v>141928.95999999999</v>
      </c>
      <c r="G19" s="29"/>
    </row>
    <row r="20" spans="1:7" ht="15.75" x14ac:dyDescent="0.25">
      <c r="A20" s="40" t="s">
        <v>38</v>
      </c>
      <c r="B20" s="41" t="s">
        <v>31</v>
      </c>
      <c r="C20" s="42" t="s">
        <v>39</v>
      </c>
      <c r="D20" s="132">
        <v>146000</v>
      </c>
      <c r="E20" s="132">
        <v>4071.04</v>
      </c>
      <c r="F20" s="132">
        <v>141928.95999999999</v>
      </c>
      <c r="G20" s="29"/>
    </row>
    <row r="21" spans="1:7" ht="90.75" x14ac:dyDescent="0.25">
      <c r="A21" s="40" t="s">
        <v>40</v>
      </c>
      <c r="B21" s="41" t="s">
        <v>31</v>
      </c>
      <c r="C21" s="42" t="s">
        <v>41</v>
      </c>
      <c r="D21" s="132">
        <v>146000</v>
      </c>
      <c r="E21" s="132">
        <v>4071.04</v>
      </c>
      <c r="F21" s="132">
        <v>141928.95999999999</v>
      </c>
      <c r="G21" s="29"/>
    </row>
    <row r="22" spans="1:7" ht="15.75" x14ac:dyDescent="0.25">
      <c r="A22" s="40" t="s">
        <v>42</v>
      </c>
      <c r="B22" s="41" t="s">
        <v>31</v>
      </c>
      <c r="C22" s="42" t="s">
        <v>43</v>
      </c>
      <c r="D22" s="132">
        <v>1000</v>
      </c>
      <c r="E22" s="132" t="s">
        <v>44</v>
      </c>
      <c r="F22" s="132">
        <v>1000</v>
      </c>
      <c r="G22" s="29"/>
    </row>
    <row r="23" spans="1:7" ht="15.75" x14ac:dyDescent="0.25">
      <c r="A23" s="40" t="s">
        <v>45</v>
      </c>
      <c r="B23" s="41" t="s">
        <v>31</v>
      </c>
      <c r="C23" s="42" t="s">
        <v>46</v>
      </c>
      <c r="D23" s="132">
        <v>1000</v>
      </c>
      <c r="E23" s="132" t="s">
        <v>44</v>
      </c>
      <c r="F23" s="132">
        <v>1000</v>
      </c>
      <c r="G23" s="29"/>
    </row>
    <row r="24" spans="1:7" ht="15.75" x14ac:dyDescent="0.25">
      <c r="A24" s="40" t="s">
        <v>45</v>
      </c>
      <c r="B24" s="41" t="s">
        <v>31</v>
      </c>
      <c r="C24" s="42" t="s">
        <v>47</v>
      </c>
      <c r="D24" s="132">
        <v>1000</v>
      </c>
      <c r="E24" s="132" t="s">
        <v>44</v>
      </c>
      <c r="F24" s="132">
        <v>1000</v>
      </c>
      <c r="G24" s="29"/>
    </row>
    <row r="25" spans="1:7" ht="15.75" x14ac:dyDescent="0.25">
      <c r="A25" s="40" t="s">
        <v>48</v>
      </c>
      <c r="B25" s="41" t="s">
        <v>31</v>
      </c>
      <c r="C25" s="42" t="s">
        <v>49</v>
      </c>
      <c r="D25" s="132">
        <v>1026000</v>
      </c>
      <c r="E25" s="132">
        <v>20215.28</v>
      </c>
      <c r="F25" s="132">
        <v>1005784.72</v>
      </c>
      <c r="G25" s="29"/>
    </row>
    <row r="26" spans="1:7" ht="15.75" x14ac:dyDescent="0.25">
      <c r="A26" s="40" t="s">
        <v>50</v>
      </c>
      <c r="B26" s="41" t="s">
        <v>31</v>
      </c>
      <c r="C26" s="42" t="s">
        <v>51</v>
      </c>
      <c r="D26" s="132">
        <v>213000</v>
      </c>
      <c r="E26" s="132">
        <v>2938.91</v>
      </c>
      <c r="F26" s="132">
        <v>210061.09</v>
      </c>
      <c r="G26" s="29"/>
    </row>
    <row r="27" spans="1:7" ht="34.5" x14ac:dyDescent="0.25">
      <c r="A27" s="40" t="s">
        <v>52</v>
      </c>
      <c r="B27" s="41" t="s">
        <v>31</v>
      </c>
      <c r="C27" s="42" t="s">
        <v>53</v>
      </c>
      <c r="D27" s="132">
        <v>213000</v>
      </c>
      <c r="E27" s="132">
        <v>2938.91</v>
      </c>
      <c r="F27" s="132">
        <v>210061.09</v>
      </c>
      <c r="G27" s="29"/>
    </row>
    <row r="28" spans="1:7" ht="15.75" x14ac:dyDescent="0.25">
      <c r="A28" s="40" t="s">
        <v>54</v>
      </c>
      <c r="B28" s="41" t="s">
        <v>31</v>
      </c>
      <c r="C28" s="42" t="s">
        <v>55</v>
      </c>
      <c r="D28" s="132">
        <v>813000</v>
      </c>
      <c r="E28" s="132">
        <v>17276.37</v>
      </c>
      <c r="F28" s="132">
        <v>795723.63</v>
      </c>
      <c r="G28" s="29"/>
    </row>
    <row r="29" spans="1:7" ht="15.75" x14ac:dyDescent="0.25">
      <c r="A29" s="40" t="s">
        <v>56</v>
      </c>
      <c r="B29" s="41" t="s">
        <v>31</v>
      </c>
      <c r="C29" s="42" t="s">
        <v>57</v>
      </c>
      <c r="D29" s="132">
        <v>602000</v>
      </c>
      <c r="E29" s="132" t="s">
        <v>44</v>
      </c>
      <c r="F29" s="132">
        <v>602000</v>
      </c>
      <c r="G29" s="29"/>
    </row>
    <row r="30" spans="1:7" ht="23.25" x14ac:dyDescent="0.25">
      <c r="A30" s="40" t="s">
        <v>58</v>
      </c>
      <c r="B30" s="41" t="s">
        <v>31</v>
      </c>
      <c r="C30" s="42" t="s">
        <v>59</v>
      </c>
      <c r="D30" s="132">
        <v>602000</v>
      </c>
      <c r="E30" s="132" t="s">
        <v>44</v>
      </c>
      <c r="F30" s="132">
        <v>602000</v>
      </c>
      <c r="G30" s="29"/>
    </row>
    <row r="31" spans="1:7" ht="15.75" x14ac:dyDescent="0.25">
      <c r="A31" s="40" t="s">
        <v>60</v>
      </c>
      <c r="B31" s="41" t="s">
        <v>31</v>
      </c>
      <c r="C31" s="42" t="s">
        <v>61</v>
      </c>
      <c r="D31" s="132">
        <v>211000</v>
      </c>
      <c r="E31" s="132">
        <v>17276.37</v>
      </c>
      <c r="F31" s="132">
        <v>193723.63</v>
      </c>
      <c r="G31" s="29"/>
    </row>
    <row r="32" spans="1:7" ht="23.25" x14ac:dyDescent="0.25">
      <c r="A32" s="40" t="s">
        <v>62</v>
      </c>
      <c r="B32" s="41" t="s">
        <v>31</v>
      </c>
      <c r="C32" s="42" t="s">
        <v>63</v>
      </c>
      <c r="D32" s="132">
        <v>211000</v>
      </c>
      <c r="E32" s="132">
        <v>17276.37</v>
      </c>
      <c r="F32" s="132">
        <v>193723.63</v>
      </c>
      <c r="G32" s="29"/>
    </row>
    <row r="33" spans="1:7" ht="15.75" x14ac:dyDescent="0.25">
      <c r="A33" s="40" t="s">
        <v>64</v>
      </c>
      <c r="B33" s="41" t="s">
        <v>31</v>
      </c>
      <c r="C33" s="42" t="s">
        <v>65</v>
      </c>
      <c r="D33" s="132">
        <v>893993</v>
      </c>
      <c r="E33" s="132">
        <v>23596.76</v>
      </c>
      <c r="F33" s="132">
        <v>870396.24</v>
      </c>
      <c r="G33" s="29"/>
    </row>
    <row r="34" spans="1:7" ht="23.25" x14ac:dyDescent="0.25">
      <c r="A34" s="40" t="s">
        <v>66</v>
      </c>
      <c r="B34" s="41" t="s">
        <v>31</v>
      </c>
      <c r="C34" s="42" t="s">
        <v>67</v>
      </c>
      <c r="D34" s="132">
        <v>893993</v>
      </c>
      <c r="E34" s="132">
        <v>23596.76</v>
      </c>
      <c r="F34" s="132">
        <v>870396.24</v>
      </c>
      <c r="G34" s="29"/>
    </row>
    <row r="35" spans="1:7" ht="23.25" x14ac:dyDescent="0.25">
      <c r="A35" s="40" t="s">
        <v>68</v>
      </c>
      <c r="B35" s="41" t="s">
        <v>31</v>
      </c>
      <c r="C35" s="42" t="s">
        <v>69</v>
      </c>
      <c r="D35" s="132">
        <v>256000</v>
      </c>
      <c r="E35" s="132">
        <v>21333</v>
      </c>
      <c r="F35" s="132">
        <v>234667</v>
      </c>
      <c r="G35" s="29"/>
    </row>
    <row r="36" spans="1:7" ht="34.5" x14ac:dyDescent="0.25">
      <c r="A36" s="40" t="s">
        <v>70</v>
      </c>
      <c r="B36" s="41" t="s">
        <v>31</v>
      </c>
      <c r="C36" s="42" t="s">
        <v>71</v>
      </c>
      <c r="D36" s="132">
        <v>256000</v>
      </c>
      <c r="E36" s="132">
        <v>21333</v>
      </c>
      <c r="F36" s="132">
        <v>234667</v>
      </c>
      <c r="G36" s="29"/>
    </row>
    <row r="37" spans="1:7" ht="34.5" x14ac:dyDescent="0.25">
      <c r="A37" s="40" t="s">
        <v>72</v>
      </c>
      <c r="B37" s="41" t="s">
        <v>31</v>
      </c>
      <c r="C37" s="42" t="s">
        <v>73</v>
      </c>
      <c r="D37" s="132">
        <v>256000</v>
      </c>
      <c r="E37" s="132">
        <v>21333</v>
      </c>
      <c r="F37" s="132">
        <v>234667</v>
      </c>
      <c r="G37" s="29"/>
    </row>
    <row r="38" spans="1:7" ht="23.25" x14ac:dyDescent="0.25">
      <c r="A38" s="40" t="s">
        <v>74</v>
      </c>
      <c r="B38" s="41" t="s">
        <v>31</v>
      </c>
      <c r="C38" s="42" t="s">
        <v>75</v>
      </c>
      <c r="D38" s="132">
        <v>137993</v>
      </c>
      <c r="E38" s="132">
        <v>2263.7600000000002</v>
      </c>
      <c r="F38" s="132">
        <v>135729.24</v>
      </c>
      <c r="G38" s="29"/>
    </row>
    <row r="39" spans="1:7" ht="34.5" x14ac:dyDescent="0.25">
      <c r="A39" s="40" t="s">
        <v>76</v>
      </c>
      <c r="B39" s="41" t="s">
        <v>31</v>
      </c>
      <c r="C39" s="42" t="s">
        <v>77</v>
      </c>
      <c r="D39" s="132">
        <v>137993</v>
      </c>
      <c r="E39" s="132">
        <v>2263.7600000000002</v>
      </c>
      <c r="F39" s="132">
        <v>135729.24</v>
      </c>
      <c r="G39" s="29"/>
    </row>
    <row r="40" spans="1:7" ht="45.75" x14ac:dyDescent="0.25">
      <c r="A40" s="40" t="s">
        <v>78</v>
      </c>
      <c r="B40" s="41" t="s">
        <v>31</v>
      </c>
      <c r="C40" s="42" t="s">
        <v>79</v>
      </c>
      <c r="D40" s="132">
        <v>137993</v>
      </c>
      <c r="E40" s="132">
        <v>2263.7600000000002</v>
      </c>
      <c r="F40" s="132">
        <v>135729.24</v>
      </c>
      <c r="G40" s="29"/>
    </row>
    <row r="41" spans="1:7" ht="15.75" x14ac:dyDescent="0.25">
      <c r="A41" s="40" t="s">
        <v>80</v>
      </c>
      <c r="B41" s="41" t="s">
        <v>31</v>
      </c>
      <c r="C41" s="42" t="s">
        <v>81</v>
      </c>
      <c r="D41" s="132">
        <v>500000</v>
      </c>
      <c r="E41" s="132" t="s">
        <v>44</v>
      </c>
      <c r="F41" s="132">
        <v>500000</v>
      </c>
      <c r="G41" s="29"/>
    </row>
    <row r="42" spans="1:7" ht="23.25" x14ac:dyDescent="0.25">
      <c r="A42" s="40" t="s">
        <v>82</v>
      </c>
      <c r="B42" s="41" t="s">
        <v>31</v>
      </c>
      <c r="C42" s="42" t="s">
        <v>83</v>
      </c>
      <c r="D42" s="132">
        <v>500000</v>
      </c>
      <c r="E42" s="132" t="s">
        <v>44</v>
      </c>
      <c r="F42" s="132">
        <v>500000</v>
      </c>
      <c r="G42" s="29"/>
    </row>
    <row r="43" spans="1:7" ht="23.25" x14ac:dyDescent="0.25">
      <c r="A43" s="40" t="s">
        <v>84</v>
      </c>
      <c r="B43" s="41" t="s">
        <v>31</v>
      </c>
      <c r="C43" s="42" t="s">
        <v>85</v>
      </c>
      <c r="D43" s="132">
        <v>500000</v>
      </c>
      <c r="E43" s="132" t="s">
        <v>44</v>
      </c>
      <c r="F43" s="132">
        <v>500000</v>
      </c>
      <c r="G43" s="29"/>
    </row>
    <row r="44" spans="1:7" ht="15" customHeight="1" x14ac:dyDescent="0.25">
      <c r="A44" s="15"/>
      <c r="B44" s="15"/>
      <c r="C44" s="15"/>
      <c r="D44" s="15"/>
      <c r="E44" s="15"/>
      <c r="F44" s="15"/>
      <c r="G44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topLeftCell="A64" zoomScaleNormal="100" zoomScaleSheetLayoutView="100" workbookViewId="0">
      <selection activeCell="D83" sqref="D83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4" width="17.85546875" style="1" customWidth="1"/>
    <col min="5" max="5" width="15.5703125" style="1" customWidth="1"/>
    <col min="6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08" t="s">
        <v>86</v>
      </c>
      <c r="B1" s="109"/>
      <c r="C1" s="109"/>
      <c r="D1" s="109"/>
      <c r="E1" s="109"/>
      <c r="F1" s="43" t="s">
        <v>87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16" t="s">
        <v>21</v>
      </c>
      <c r="B3" s="116" t="s">
        <v>22</v>
      </c>
      <c r="C3" s="116" t="s">
        <v>88</v>
      </c>
      <c r="D3" s="118" t="s">
        <v>24</v>
      </c>
      <c r="E3" s="118" t="s">
        <v>25</v>
      </c>
      <c r="F3" s="116" t="s">
        <v>26</v>
      </c>
      <c r="G3" s="44"/>
    </row>
    <row r="4" spans="1:7" ht="12" customHeight="1" x14ac:dyDescent="0.25">
      <c r="A4" s="117"/>
      <c r="B4" s="117"/>
      <c r="C4" s="117"/>
      <c r="D4" s="119"/>
      <c r="E4" s="119"/>
      <c r="F4" s="117"/>
      <c r="G4" s="44"/>
    </row>
    <row r="5" spans="1:7" ht="11.1" customHeight="1" x14ac:dyDescent="0.25">
      <c r="A5" s="117"/>
      <c r="B5" s="117"/>
      <c r="C5" s="117"/>
      <c r="D5" s="119"/>
      <c r="E5" s="119"/>
      <c r="F5" s="117"/>
      <c r="G5" s="44"/>
    </row>
    <row r="6" spans="1:7" ht="12" customHeight="1" x14ac:dyDescent="0.25">
      <c r="A6" s="30">
        <v>1</v>
      </c>
      <c r="B6" s="31">
        <v>2</v>
      </c>
      <c r="C6" s="45">
        <v>3</v>
      </c>
      <c r="D6" s="46" t="s">
        <v>27</v>
      </c>
      <c r="E6" s="46" t="s">
        <v>28</v>
      </c>
      <c r="F6" s="46" t="s">
        <v>29</v>
      </c>
      <c r="G6" s="47"/>
    </row>
    <row r="7" spans="1:7" ht="16.5" customHeight="1" x14ac:dyDescent="0.25">
      <c r="A7" s="33" t="s">
        <v>89</v>
      </c>
      <c r="B7" s="48">
        <v>200</v>
      </c>
      <c r="C7" s="35" t="s">
        <v>32</v>
      </c>
      <c r="D7" s="130">
        <v>2424308.87</v>
      </c>
      <c r="E7" s="130">
        <v>82642.69</v>
      </c>
      <c r="F7" s="133">
        <v>2341666.1800000002</v>
      </c>
      <c r="G7" s="49"/>
    </row>
    <row r="8" spans="1:7" ht="12" customHeight="1" x14ac:dyDescent="0.25">
      <c r="A8" s="37" t="s">
        <v>33</v>
      </c>
      <c r="B8" s="50"/>
      <c r="C8" s="39"/>
      <c r="D8" s="134"/>
      <c r="E8" s="134"/>
      <c r="F8" s="135"/>
      <c r="G8" s="49"/>
    </row>
    <row r="9" spans="1:7" ht="15.75" x14ac:dyDescent="0.25">
      <c r="A9" s="51" t="s">
        <v>90</v>
      </c>
      <c r="B9" s="52" t="s">
        <v>91</v>
      </c>
      <c r="C9" s="53" t="s">
        <v>92</v>
      </c>
      <c r="D9" s="136">
        <v>1884894</v>
      </c>
      <c r="E9" s="136">
        <v>44781.039999999994</v>
      </c>
      <c r="F9" s="137">
        <v>1840112.96</v>
      </c>
      <c r="G9" s="54"/>
    </row>
    <row r="10" spans="1:7" ht="34.5" x14ac:dyDescent="0.25">
      <c r="A10" s="51" t="s">
        <v>93</v>
      </c>
      <c r="B10" s="52" t="s">
        <v>91</v>
      </c>
      <c r="C10" s="53" t="s">
        <v>94</v>
      </c>
      <c r="D10" s="136">
        <v>1837064</v>
      </c>
      <c r="E10" s="136">
        <v>44781.039999999994</v>
      </c>
      <c r="F10" s="137">
        <v>1792282.96</v>
      </c>
      <c r="G10" s="54"/>
    </row>
    <row r="11" spans="1:7" ht="34.5" x14ac:dyDescent="0.25">
      <c r="A11" s="51" t="s">
        <v>95</v>
      </c>
      <c r="B11" s="52" t="s">
        <v>91</v>
      </c>
      <c r="C11" s="53" t="s">
        <v>96</v>
      </c>
      <c r="D11" s="136">
        <v>568736</v>
      </c>
      <c r="E11" s="136">
        <v>10217.34</v>
      </c>
      <c r="F11" s="137">
        <v>558518.66</v>
      </c>
      <c r="G11" s="54"/>
    </row>
    <row r="12" spans="1:7" ht="45.75" x14ac:dyDescent="0.25">
      <c r="A12" s="51" t="s">
        <v>97</v>
      </c>
      <c r="B12" s="52" t="s">
        <v>91</v>
      </c>
      <c r="C12" s="53" t="s">
        <v>98</v>
      </c>
      <c r="D12" s="136">
        <v>568736</v>
      </c>
      <c r="E12" s="136">
        <v>10217.34</v>
      </c>
      <c r="F12" s="137">
        <v>558518.66</v>
      </c>
      <c r="G12" s="54"/>
    </row>
    <row r="13" spans="1:7" ht="23.25" x14ac:dyDescent="0.25">
      <c r="A13" s="51" t="s">
        <v>99</v>
      </c>
      <c r="B13" s="52" t="s">
        <v>91</v>
      </c>
      <c r="C13" s="53" t="s">
        <v>100</v>
      </c>
      <c r="D13" s="136">
        <v>568736</v>
      </c>
      <c r="E13" s="136">
        <v>10217.34</v>
      </c>
      <c r="F13" s="137">
        <v>558518.66</v>
      </c>
      <c r="G13" s="54"/>
    </row>
    <row r="14" spans="1:7" ht="15.75" x14ac:dyDescent="0.25">
      <c r="A14" s="51" t="s">
        <v>101</v>
      </c>
      <c r="B14" s="52" t="s">
        <v>91</v>
      </c>
      <c r="C14" s="53" t="s">
        <v>102</v>
      </c>
      <c r="D14" s="136">
        <v>436817</v>
      </c>
      <c r="E14" s="136">
        <v>10217.34</v>
      </c>
      <c r="F14" s="137">
        <v>426599.66</v>
      </c>
      <c r="G14" s="54"/>
    </row>
    <row r="15" spans="1:7" ht="34.5" x14ac:dyDescent="0.25">
      <c r="A15" s="51" t="s">
        <v>103</v>
      </c>
      <c r="B15" s="52" t="s">
        <v>91</v>
      </c>
      <c r="C15" s="53" t="s">
        <v>104</v>
      </c>
      <c r="D15" s="136">
        <v>131919</v>
      </c>
      <c r="E15" s="136" t="s">
        <v>44</v>
      </c>
      <c r="F15" s="137">
        <v>131919</v>
      </c>
      <c r="G15" s="54"/>
    </row>
    <row r="16" spans="1:7" ht="23.25" x14ac:dyDescent="0.25">
      <c r="A16" s="51" t="s">
        <v>105</v>
      </c>
      <c r="B16" s="52" t="s">
        <v>91</v>
      </c>
      <c r="C16" s="53" t="s">
        <v>106</v>
      </c>
      <c r="D16" s="136">
        <v>1268328</v>
      </c>
      <c r="E16" s="136">
        <v>34563.699999999997</v>
      </c>
      <c r="F16" s="137">
        <v>1233764.3</v>
      </c>
      <c r="G16" s="54"/>
    </row>
    <row r="17" spans="1:7" ht="45.75" x14ac:dyDescent="0.25">
      <c r="A17" s="51" t="s">
        <v>97</v>
      </c>
      <c r="B17" s="52" t="s">
        <v>91</v>
      </c>
      <c r="C17" s="53" t="s">
        <v>107</v>
      </c>
      <c r="D17" s="136">
        <v>991391</v>
      </c>
      <c r="E17" s="136">
        <v>12139.18</v>
      </c>
      <c r="F17" s="137">
        <v>979251.82</v>
      </c>
      <c r="G17" s="54"/>
    </row>
    <row r="18" spans="1:7" ht="23.25" x14ac:dyDescent="0.25">
      <c r="A18" s="51" t="s">
        <v>99</v>
      </c>
      <c r="B18" s="52" t="s">
        <v>91</v>
      </c>
      <c r="C18" s="53" t="s">
        <v>108</v>
      </c>
      <c r="D18" s="136">
        <v>991391</v>
      </c>
      <c r="E18" s="136">
        <v>12139.18</v>
      </c>
      <c r="F18" s="137">
        <v>979251.82</v>
      </c>
      <c r="G18" s="54"/>
    </row>
    <row r="19" spans="1:7" ht="15.75" x14ac:dyDescent="0.25">
      <c r="A19" s="51" t="s">
        <v>101</v>
      </c>
      <c r="B19" s="52" t="s">
        <v>91</v>
      </c>
      <c r="C19" s="53" t="s">
        <v>109</v>
      </c>
      <c r="D19" s="136">
        <v>761437</v>
      </c>
      <c r="E19" s="136">
        <v>12139.18</v>
      </c>
      <c r="F19" s="137">
        <v>749297.82</v>
      </c>
      <c r="G19" s="54"/>
    </row>
    <row r="20" spans="1:7" ht="34.5" x14ac:dyDescent="0.25">
      <c r="A20" s="51" t="s">
        <v>103</v>
      </c>
      <c r="B20" s="52" t="s">
        <v>91</v>
      </c>
      <c r="C20" s="53" t="s">
        <v>110</v>
      </c>
      <c r="D20" s="136">
        <v>229954</v>
      </c>
      <c r="E20" s="136" t="s">
        <v>44</v>
      </c>
      <c r="F20" s="137">
        <v>229954</v>
      </c>
      <c r="G20" s="54"/>
    </row>
    <row r="21" spans="1:7" ht="23.25" x14ac:dyDescent="0.25">
      <c r="A21" s="51" t="s">
        <v>111</v>
      </c>
      <c r="B21" s="52" t="s">
        <v>91</v>
      </c>
      <c r="C21" s="53" t="s">
        <v>112</v>
      </c>
      <c r="D21" s="136">
        <v>275428</v>
      </c>
      <c r="E21" s="136">
        <v>22424.52</v>
      </c>
      <c r="F21" s="137">
        <v>253003.48</v>
      </c>
      <c r="G21" s="54"/>
    </row>
    <row r="22" spans="1:7" ht="23.25" x14ac:dyDescent="0.25">
      <c r="A22" s="51" t="s">
        <v>113</v>
      </c>
      <c r="B22" s="52" t="s">
        <v>91</v>
      </c>
      <c r="C22" s="53" t="s">
        <v>114</v>
      </c>
      <c r="D22" s="136">
        <v>275428</v>
      </c>
      <c r="E22" s="136">
        <v>22424.52</v>
      </c>
      <c r="F22" s="137">
        <v>253003.48</v>
      </c>
      <c r="G22" s="54"/>
    </row>
    <row r="23" spans="1:7" ht="15.75" x14ac:dyDescent="0.25">
      <c r="A23" s="51" t="s">
        <v>115</v>
      </c>
      <c r="B23" s="52" t="s">
        <v>91</v>
      </c>
      <c r="C23" s="53" t="s">
        <v>116</v>
      </c>
      <c r="D23" s="136">
        <v>213482</v>
      </c>
      <c r="E23" s="136">
        <v>14066.06</v>
      </c>
      <c r="F23" s="137">
        <v>199415.94</v>
      </c>
      <c r="G23" s="54"/>
    </row>
    <row r="24" spans="1:7" ht="15.75" x14ac:dyDescent="0.25">
      <c r="A24" s="51" t="s">
        <v>117</v>
      </c>
      <c r="B24" s="52" t="s">
        <v>91</v>
      </c>
      <c r="C24" s="53" t="s">
        <v>118</v>
      </c>
      <c r="D24" s="136">
        <v>61946</v>
      </c>
      <c r="E24" s="136">
        <v>8358.4599999999991</v>
      </c>
      <c r="F24" s="137">
        <v>53587.54</v>
      </c>
      <c r="G24" s="54"/>
    </row>
    <row r="25" spans="1:7" ht="15.75" x14ac:dyDescent="0.25">
      <c r="A25" s="51" t="s">
        <v>119</v>
      </c>
      <c r="B25" s="52" t="s">
        <v>91</v>
      </c>
      <c r="C25" s="53" t="s">
        <v>120</v>
      </c>
      <c r="D25" s="136">
        <v>1509</v>
      </c>
      <c r="E25" s="136" t="s">
        <v>44</v>
      </c>
      <c r="F25" s="137">
        <v>1509</v>
      </c>
      <c r="G25" s="54"/>
    </row>
    <row r="26" spans="1:7" ht="15.75" x14ac:dyDescent="0.25">
      <c r="A26" s="51" t="s">
        <v>121</v>
      </c>
      <c r="B26" s="52" t="s">
        <v>91</v>
      </c>
      <c r="C26" s="53" t="s">
        <v>122</v>
      </c>
      <c r="D26" s="136">
        <v>1509</v>
      </c>
      <c r="E26" s="136" t="s">
        <v>44</v>
      </c>
      <c r="F26" s="137">
        <v>1509</v>
      </c>
      <c r="G26" s="54"/>
    </row>
    <row r="27" spans="1:7" ht="15.75" x14ac:dyDescent="0.25">
      <c r="A27" s="51" t="s">
        <v>123</v>
      </c>
      <c r="B27" s="52" t="s">
        <v>91</v>
      </c>
      <c r="C27" s="53" t="s">
        <v>124</v>
      </c>
      <c r="D27" s="136">
        <v>509</v>
      </c>
      <c r="E27" s="136" t="s">
        <v>44</v>
      </c>
      <c r="F27" s="137">
        <v>509</v>
      </c>
      <c r="G27" s="54"/>
    </row>
    <row r="28" spans="1:7" ht="15.75" x14ac:dyDescent="0.25">
      <c r="A28" s="51" t="s">
        <v>125</v>
      </c>
      <c r="B28" s="52" t="s">
        <v>91</v>
      </c>
      <c r="C28" s="53" t="s">
        <v>126</v>
      </c>
      <c r="D28" s="136">
        <v>1000</v>
      </c>
      <c r="E28" s="136" t="s">
        <v>44</v>
      </c>
      <c r="F28" s="137">
        <v>1000</v>
      </c>
      <c r="G28" s="54"/>
    </row>
    <row r="29" spans="1:7" ht="15.75" x14ac:dyDescent="0.25">
      <c r="A29" s="51" t="s">
        <v>127</v>
      </c>
      <c r="B29" s="52" t="s">
        <v>91</v>
      </c>
      <c r="C29" s="53" t="s">
        <v>128</v>
      </c>
      <c r="D29" s="136">
        <v>2000</v>
      </c>
      <c r="E29" s="136" t="s">
        <v>44</v>
      </c>
      <c r="F29" s="137">
        <v>2000</v>
      </c>
      <c r="G29" s="54"/>
    </row>
    <row r="30" spans="1:7" ht="15.75" x14ac:dyDescent="0.25">
      <c r="A30" s="51" t="s">
        <v>127</v>
      </c>
      <c r="B30" s="52" t="s">
        <v>91</v>
      </c>
      <c r="C30" s="53" t="s">
        <v>129</v>
      </c>
      <c r="D30" s="136">
        <v>2000</v>
      </c>
      <c r="E30" s="136" t="s">
        <v>44</v>
      </c>
      <c r="F30" s="137">
        <v>2000</v>
      </c>
      <c r="G30" s="54"/>
    </row>
    <row r="31" spans="1:7" ht="15.75" x14ac:dyDescent="0.25">
      <c r="A31" s="51" t="s">
        <v>119</v>
      </c>
      <c r="B31" s="52" t="s">
        <v>91</v>
      </c>
      <c r="C31" s="53" t="s">
        <v>130</v>
      </c>
      <c r="D31" s="136">
        <v>2000</v>
      </c>
      <c r="E31" s="136" t="s">
        <v>44</v>
      </c>
      <c r="F31" s="137">
        <v>2000</v>
      </c>
      <c r="G31" s="54"/>
    </row>
    <row r="32" spans="1:7" ht="15.75" x14ac:dyDescent="0.25">
      <c r="A32" s="51" t="s">
        <v>131</v>
      </c>
      <c r="B32" s="52" t="s">
        <v>91</v>
      </c>
      <c r="C32" s="53" t="s">
        <v>132</v>
      </c>
      <c r="D32" s="136">
        <v>2000</v>
      </c>
      <c r="E32" s="136" t="s">
        <v>44</v>
      </c>
      <c r="F32" s="137">
        <v>2000</v>
      </c>
      <c r="G32" s="54"/>
    </row>
    <row r="33" spans="1:7" ht="15.75" x14ac:dyDescent="0.25">
      <c r="A33" s="51" t="s">
        <v>133</v>
      </c>
      <c r="B33" s="52" t="s">
        <v>91</v>
      </c>
      <c r="C33" s="53" t="s">
        <v>134</v>
      </c>
      <c r="D33" s="136">
        <v>45830</v>
      </c>
      <c r="E33" s="136" t="s">
        <v>44</v>
      </c>
      <c r="F33" s="137">
        <v>45830</v>
      </c>
      <c r="G33" s="54"/>
    </row>
    <row r="34" spans="1:7" ht="34.5" x14ac:dyDescent="0.25">
      <c r="A34" s="51" t="s">
        <v>135</v>
      </c>
      <c r="B34" s="52" t="s">
        <v>91</v>
      </c>
      <c r="C34" s="53" t="s">
        <v>136</v>
      </c>
      <c r="D34" s="136">
        <v>25000</v>
      </c>
      <c r="E34" s="136" t="s">
        <v>44</v>
      </c>
      <c r="F34" s="137">
        <v>25000</v>
      </c>
      <c r="G34" s="54"/>
    </row>
    <row r="35" spans="1:7" ht="23.25" x14ac:dyDescent="0.25">
      <c r="A35" s="51" t="s">
        <v>111</v>
      </c>
      <c r="B35" s="52" t="s">
        <v>91</v>
      </c>
      <c r="C35" s="53" t="s">
        <v>137</v>
      </c>
      <c r="D35" s="136">
        <v>25000</v>
      </c>
      <c r="E35" s="136" t="s">
        <v>44</v>
      </c>
      <c r="F35" s="137">
        <v>25000</v>
      </c>
      <c r="G35" s="54"/>
    </row>
    <row r="36" spans="1:7" ht="23.25" x14ac:dyDescent="0.25">
      <c r="A36" s="51" t="s">
        <v>113</v>
      </c>
      <c r="B36" s="52" t="s">
        <v>91</v>
      </c>
      <c r="C36" s="53" t="s">
        <v>138</v>
      </c>
      <c r="D36" s="136">
        <v>25000</v>
      </c>
      <c r="E36" s="136" t="s">
        <v>44</v>
      </c>
      <c r="F36" s="137">
        <v>25000</v>
      </c>
      <c r="G36" s="54"/>
    </row>
    <row r="37" spans="1:7" ht="15.75" x14ac:dyDescent="0.25">
      <c r="A37" s="51" t="s">
        <v>115</v>
      </c>
      <c r="B37" s="52" t="s">
        <v>91</v>
      </c>
      <c r="C37" s="53" t="s">
        <v>139</v>
      </c>
      <c r="D37" s="136">
        <v>25000</v>
      </c>
      <c r="E37" s="136" t="s">
        <v>44</v>
      </c>
      <c r="F37" s="137">
        <v>25000</v>
      </c>
      <c r="G37" s="54"/>
    </row>
    <row r="38" spans="1:7" ht="15.75" x14ac:dyDescent="0.25">
      <c r="A38" s="51" t="s">
        <v>140</v>
      </c>
      <c r="B38" s="52" t="s">
        <v>91</v>
      </c>
      <c r="C38" s="53" t="s">
        <v>141</v>
      </c>
      <c r="D38" s="136">
        <v>5000</v>
      </c>
      <c r="E38" s="136" t="s">
        <v>44</v>
      </c>
      <c r="F38" s="137">
        <v>5000</v>
      </c>
      <c r="G38" s="54"/>
    </row>
    <row r="39" spans="1:7" ht="15.75" x14ac:dyDescent="0.25">
      <c r="A39" s="51" t="s">
        <v>119</v>
      </c>
      <c r="B39" s="52" t="s">
        <v>91</v>
      </c>
      <c r="C39" s="53" t="s">
        <v>142</v>
      </c>
      <c r="D39" s="136">
        <v>5000</v>
      </c>
      <c r="E39" s="136" t="s">
        <v>44</v>
      </c>
      <c r="F39" s="137">
        <v>5000</v>
      </c>
      <c r="G39" s="54"/>
    </row>
    <row r="40" spans="1:7" ht="15.75" x14ac:dyDescent="0.25">
      <c r="A40" s="51" t="s">
        <v>121</v>
      </c>
      <c r="B40" s="52" t="s">
        <v>91</v>
      </c>
      <c r="C40" s="53" t="s">
        <v>143</v>
      </c>
      <c r="D40" s="136">
        <v>5000</v>
      </c>
      <c r="E40" s="136" t="s">
        <v>44</v>
      </c>
      <c r="F40" s="137">
        <v>5000</v>
      </c>
      <c r="G40" s="54"/>
    </row>
    <row r="41" spans="1:7" ht="15.75" x14ac:dyDescent="0.25">
      <c r="A41" s="51" t="s">
        <v>125</v>
      </c>
      <c r="B41" s="52" t="s">
        <v>91</v>
      </c>
      <c r="C41" s="53" t="s">
        <v>144</v>
      </c>
      <c r="D41" s="136">
        <v>5000</v>
      </c>
      <c r="E41" s="136" t="s">
        <v>44</v>
      </c>
      <c r="F41" s="137">
        <v>5000</v>
      </c>
      <c r="G41" s="54"/>
    </row>
    <row r="42" spans="1:7" ht="15.75" x14ac:dyDescent="0.25">
      <c r="A42" s="51" t="s">
        <v>145</v>
      </c>
      <c r="B42" s="52" t="s">
        <v>91</v>
      </c>
      <c r="C42" s="53" t="s">
        <v>146</v>
      </c>
      <c r="D42" s="136">
        <v>15830</v>
      </c>
      <c r="E42" s="136" t="s">
        <v>44</v>
      </c>
      <c r="F42" s="137">
        <v>15830</v>
      </c>
      <c r="G42" s="54"/>
    </row>
    <row r="43" spans="1:7" ht="15.75" x14ac:dyDescent="0.25">
      <c r="A43" s="51" t="s">
        <v>119</v>
      </c>
      <c r="B43" s="52" t="s">
        <v>91</v>
      </c>
      <c r="C43" s="53" t="s">
        <v>147</v>
      </c>
      <c r="D43" s="136">
        <v>15830</v>
      </c>
      <c r="E43" s="136" t="s">
        <v>44</v>
      </c>
      <c r="F43" s="137">
        <v>15830</v>
      </c>
      <c r="G43" s="54"/>
    </row>
    <row r="44" spans="1:7" ht="15.75" x14ac:dyDescent="0.25">
      <c r="A44" s="51" t="s">
        <v>121</v>
      </c>
      <c r="B44" s="52" t="s">
        <v>91</v>
      </c>
      <c r="C44" s="53" t="s">
        <v>148</v>
      </c>
      <c r="D44" s="136">
        <v>15830</v>
      </c>
      <c r="E44" s="136" t="s">
        <v>44</v>
      </c>
      <c r="F44" s="137">
        <v>15830</v>
      </c>
      <c r="G44" s="54"/>
    </row>
    <row r="45" spans="1:7" ht="15.75" x14ac:dyDescent="0.25">
      <c r="A45" s="51" t="s">
        <v>149</v>
      </c>
      <c r="B45" s="52" t="s">
        <v>91</v>
      </c>
      <c r="C45" s="53" t="s">
        <v>150</v>
      </c>
      <c r="D45" s="136">
        <v>15830</v>
      </c>
      <c r="E45" s="136" t="s">
        <v>44</v>
      </c>
      <c r="F45" s="137">
        <v>15830</v>
      </c>
      <c r="G45" s="54"/>
    </row>
    <row r="46" spans="1:7" ht="15.75" x14ac:dyDescent="0.25">
      <c r="A46" s="51" t="s">
        <v>151</v>
      </c>
      <c r="B46" s="52" t="s">
        <v>91</v>
      </c>
      <c r="C46" s="53" t="s">
        <v>152</v>
      </c>
      <c r="D46" s="136">
        <v>137993</v>
      </c>
      <c r="E46" s="136">
        <v>2263.7600000000002</v>
      </c>
      <c r="F46" s="137">
        <v>135729.24</v>
      </c>
      <c r="G46" s="54"/>
    </row>
    <row r="47" spans="1:7" ht="15.75" x14ac:dyDescent="0.25">
      <c r="A47" s="51" t="s">
        <v>153</v>
      </c>
      <c r="B47" s="52" t="s">
        <v>91</v>
      </c>
      <c r="C47" s="53" t="s">
        <v>154</v>
      </c>
      <c r="D47" s="136">
        <v>137993</v>
      </c>
      <c r="E47" s="136">
        <v>2263.7600000000002</v>
      </c>
      <c r="F47" s="137">
        <v>135729.24</v>
      </c>
      <c r="G47" s="54"/>
    </row>
    <row r="48" spans="1:7" ht="34.5" x14ac:dyDescent="0.25">
      <c r="A48" s="51" t="s">
        <v>155</v>
      </c>
      <c r="B48" s="52" t="s">
        <v>91</v>
      </c>
      <c r="C48" s="53" t="s">
        <v>156</v>
      </c>
      <c r="D48" s="136">
        <v>137993</v>
      </c>
      <c r="E48" s="136">
        <v>2263.7600000000002</v>
      </c>
      <c r="F48" s="137">
        <v>135729.24</v>
      </c>
      <c r="G48" s="54"/>
    </row>
    <row r="49" spans="1:7" ht="45.75" x14ac:dyDescent="0.25">
      <c r="A49" s="51" t="s">
        <v>97</v>
      </c>
      <c r="B49" s="52" t="s">
        <v>91</v>
      </c>
      <c r="C49" s="53" t="s">
        <v>157</v>
      </c>
      <c r="D49" s="136">
        <v>120255</v>
      </c>
      <c r="E49" s="136">
        <v>2263.7600000000002</v>
      </c>
      <c r="F49" s="137">
        <v>117991.24</v>
      </c>
      <c r="G49" s="54"/>
    </row>
    <row r="50" spans="1:7" ht="23.25" x14ac:dyDescent="0.25">
      <c r="A50" s="51" t="s">
        <v>99</v>
      </c>
      <c r="B50" s="52" t="s">
        <v>91</v>
      </c>
      <c r="C50" s="53" t="s">
        <v>158</v>
      </c>
      <c r="D50" s="136">
        <v>120255</v>
      </c>
      <c r="E50" s="136">
        <v>2263.7600000000002</v>
      </c>
      <c r="F50" s="137">
        <v>117991.24</v>
      </c>
      <c r="G50" s="54"/>
    </row>
    <row r="51" spans="1:7" ht="15.75" x14ac:dyDescent="0.25">
      <c r="A51" s="51" t="s">
        <v>101</v>
      </c>
      <c r="B51" s="52" t="s">
        <v>91</v>
      </c>
      <c r="C51" s="53" t="s">
        <v>159</v>
      </c>
      <c r="D51" s="136">
        <v>92362</v>
      </c>
      <c r="E51" s="136">
        <v>2263.7600000000002</v>
      </c>
      <c r="F51" s="137">
        <v>90098.240000000005</v>
      </c>
      <c r="G51" s="54"/>
    </row>
    <row r="52" spans="1:7" ht="34.5" x14ac:dyDescent="0.25">
      <c r="A52" s="51" t="s">
        <v>103</v>
      </c>
      <c r="B52" s="52" t="s">
        <v>91</v>
      </c>
      <c r="C52" s="53" t="s">
        <v>160</v>
      </c>
      <c r="D52" s="136">
        <v>27893</v>
      </c>
      <c r="E52" s="136" t="s">
        <v>44</v>
      </c>
      <c r="F52" s="137">
        <v>27893</v>
      </c>
      <c r="G52" s="54"/>
    </row>
    <row r="53" spans="1:7" ht="23.25" x14ac:dyDescent="0.25">
      <c r="A53" s="51" t="s">
        <v>111</v>
      </c>
      <c r="B53" s="52" t="s">
        <v>91</v>
      </c>
      <c r="C53" s="53" t="s">
        <v>161</v>
      </c>
      <c r="D53" s="136">
        <v>17738</v>
      </c>
      <c r="E53" s="136" t="s">
        <v>44</v>
      </c>
      <c r="F53" s="137">
        <v>17738</v>
      </c>
      <c r="G53" s="54"/>
    </row>
    <row r="54" spans="1:7" ht="23.25" x14ac:dyDescent="0.25">
      <c r="A54" s="51" t="s">
        <v>113</v>
      </c>
      <c r="B54" s="52" t="s">
        <v>91</v>
      </c>
      <c r="C54" s="53" t="s">
        <v>162</v>
      </c>
      <c r="D54" s="136">
        <v>17738</v>
      </c>
      <c r="E54" s="136" t="s">
        <v>44</v>
      </c>
      <c r="F54" s="137">
        <v>17738</v>
      </c>
      <c r="G54" s="54"/>
    </row>
    <row r="55" spans="1:7" ht="15.75" x14ac:dyDescent="0.25">
      <c r="A55" s="51" t="s">
        <v>115</v>
      </c>
      <c r="B55" s="52" t="s">
        <v>91</v>
      </c>
      <c r="C55" s="53" t="s">
        <v>163</v>
      </c>
      <c r="D55" s="136">
        <v>17738</v>
      </c>
      <c r="E55" s="136" t="s">
        <v>44</v>
      </c>
      <c r="F55" s="137">
        <v>17738</v>
      </c>
      <c r="G55" s="54"/>
    </row>
    <row r="56" spans="1:7" ht="23.25" x14ac:dyDescent="0.25">
      <c r="A56" s="51" t="s">
        <v>164</v>
      </c>
      <c r="B56" s="52" t="s">
        <v>91</v>
      </c>
      <c r="C56" s="53" t="s">
        <v>165</v>
      </c>
      <c r="D56" s="136">
        <v>5000</v>
      </c>
      <c r="E56" s="136" t="s">
        <v>44</v>
      </c>
      <c r="F56" s="137">
        <v>5000</v>
      </c>
      <c r="G56" s="54"/>
    </row>
    <row r="57" spans="1:7" ht="23.25" x14ac:dyDescent="0.25">
      <c r="A57" s="51" t="s">
        <v>166</v>
      </c>
      <c r="B57" s="52" t="s">
        <v>91</v>
      </c>
      <c r="C57" s="53" t="s">
        <v>167</v>
      </c>
      <c r="D57" s="136">
        <v>5000</v>
      </c>
      <c r="E57" s="136" t="s">
        <v>44</v>
      </c>
      <c r="F57" s="137">
        <v>5000</v>
      </c>
      <c r="G57" s="54"/>
    </row>
    <row r="58" spans="1:7" ht="15.75" x14ac:dyDescent="0.25">
      <c r="A58" s="51" t="s">
        <v>168</v>
      </c>
      <c r="B58" s="52" t="s">
        <v>91</v>
      </c>
      <c r="C58" s="53" t="s">
        <v>169</v>
      </c>
      <c r="D58" s="136">
        <v>5000</v>
      </c>
      <c r="E58" s="136" t="s">
        <v>44</v>
      </c>
      <c r="F58" s="137">
        <v>5000</v>
      </c>
      <c r="G58" s="54"/>
    </row>
    <row r="59" spans="1:7" ht="23.25" x14ac:dyDescent="0.25">
      <c r="A59" s="51" t="s">
        <v>111</v>
      </c>
      <c r="B59" s="52" t="s">
        <v>91</v>
      </c>
      <c r="C59" s="53" t="s">
        <v>170</v>
      </c>
      <c r="D59" s="136">
        <v>5000</v>
      </c>
      <c r="E59" s="136" t="s">
        <v>44</v>
      </c>
      <c r="F59" s="137">
        <v>5000</v>
      </c>
      <c r="G59" s="54"/>
    </row>
    <row r="60" spans="1:7" ht="23.25" x14ac:dyDescent="0.25">
      <c r="A60" s="51" t="s">
        <v>113</v>
      </c>
      <c r="B60" s="52" t="s">
        <v>91</v>
      </c>
      <c r="C60" s="53" t="s">
        <v>171</v>
      </c>
      <c r="D60" s="136">
        <v>5000</v>
      </c>
      <c r="E60" s="136" t="s">
        <v>44</v>
      </c>
      <c r="F60" s="137">
        <v>5000</v>
      </c>
      <c r="G60" s="54"/>
    </row>
    <row r="61" spans="1:7" ht="15.75" x14ac:dyDescent="0.25">
      <c r="A61" s="51" t="s">
        <v>115</v>
      </c>
      <c r="B61" s="52" t="s">
        <v>91</v>
      </c>
      <c r="C61" s="53" t="s">
        <v>172</v>
      </c>
      <c r="D61" s="136">
        <v>5000</v>
      </c>
      <c r="E61" s="136" t="s">
        <v>44</v>
      </c>
      <c r="F61" s="137">
        <v>5000</v>
      </c>
      <c r="G61" s="54"/>
    </row>
    <row r="62" spans="1:7" ht="15.75" x14ac:dyDescent="0.25">
      <c r="A62" s="51" t="s">
        <v>173</v>
      </c>
      <c r="B62" s="52" t="s">
        <v>91</v>
      </c>
      <c r="C62" s="53" t="s">
        <v>174</v>
      </c>
      <c r="D62" s="136">
        <v>319315.87</v>
      </c>
      <c r="E62" s="136">
        <v>29243.88</v>
      </c>
      <c r="F62" s="137">
        <v>290071.99</v>
      </c>
      <c r="G62" s="54"/>
    </row>
    <row r="63" spans="1:7" ht="15.75" x14ac:dyDescent="0.25">
      <c r="A63" s="51" t="s">
        <v>175</v>
      </c>
      <c r="B63" s="52" t="s">
        <v>91</v>
      </c>
      <c r="C63" s="53" t="s">
        <v>176</v>
      </c>
      <c r="D63" s="136">
        <v>319315.87</v>
      </c>
      <c r="E63" s="136">
        <v>29243.88</v>
      </c>
      <c r="F63" s="137">
        <v>290071.99</v>
      </c>
      <c r="G63" s="54"/>
    </row>
    <row r="64" spans="1:7" ht="15.75" x14ac:dyDescent="0.25">
      <c r="A64" s="51" t="s">
        <v>177</v>
      </c>
      <c r="B64" s="52" t="s">
        <v>91</v>
      </c>
      <c r="C64" s="53" t="s">
        <v>178</v>
      </c>
      <c r="D64" s="136">
        <v>155000</v>
      </c>
      <c r="E64" s="136">
        <v>5193.88</v>
      </c>
      <c r="F64" s="137">
        <v>149806.12</v>
      </c>
      <c r="G64" s="54"/>
    </row>
    <row r="65" spans="1:7" ht="23.25" x14ac:dyDescent="0.25">
      <c r="A65" s="51" t="s">
        <v>111</v>
      </c>
      <c r="B65" s="52" t="s">
        <v>91</v>
      </c>
      <c r="C65" s="53" t="s">
        <v>179</v>
      </c>
      <c r="D65" s="136">
        <v>155000</v>
      </c>
      <c r="E65" s="136">
        <v>5193.88</v>
      </c>
      <c r="F65" s="137">
        <v>149806.12</v>
      </c>
      <c r="G65" s="54"/>
    </row>
    <row r="66" spans="1:7" ht="23.25" x14ac:dyDescent="0.25">
      <c r="A66" s="51" t="s">
        <v>113</v>
      </c>
      <c r="B66" s="52" t="s">
        <v>91</v>
      </c>
      <c r="C66" s="53" t="s">
        <v>180</v>
      </c>
      <c r="D66" s="136">
        <v>155000</v>
      </c>
      <c r="E66" s="136">
        <v>5193.88</v>
      </c>
      <c r="F66" s="137">
        <v>149806.12</v>
      </c>
      <c r="G66" s="54"/>
    </row>
    <row r="67" spans="1:7" ht="15.75" x14ac:dyDescent="0.25">
      <c r="A67" s="51" t="s">
        <v>115</v>
      </c>
      <c r="B67" s="52" t="s">
        <v>91</v>
      </c>
      <c r="C67" s="53" t="s">
        <v>181</v>
      </c>
      <c r="D67" s="136">
        <v>50000</v>
      </c>
      <c r="E67" s="136" t="s">
        <v>44</v>
      </c>
      <c r="F67" s="137">
        <v>50000</v>
      </c>
      <c r="G67" s="54"/>
    </row>
    <row r="68" spans="1:7" ht="15.75" x14ac:dyDescent="0.25">
      <c r="A68" s="51" t="s">
        <v>117</v>
      </c>
      <c r="B68" s="52" t="s">
        <v>91</v>
      </c>
      <c r="C68" s="53" t="s">
        <v>182</v>
      </c>
      <c r="D68" s="136">
        <v>105000</v>
      </c>
      <c r="E68" s="136">
        <v>5193.88</v>
      </c>
      <c r="F68" s="137">
        <v>99806.12</v>
      </c>
      <c r="G68" s="54"/>
    </row>
    <row r="69" spans="1:7" ht="15.75" x14ac:dyDescent="0.25">
      <c r="A69" s="51" t="s">
        <v>183</v>
      </c>
      <c r="B69" s="52" t="s">
        <v>91</v>
      </c>
      <c r="C69" s="53" t="s">
        <v>184</v>
      </c>
      <c r="D69" s="136">
        <v>9000</v>
      </c>
      <c r="E69" s="136" t="s">
        <v>44</v>
      </c>
      <c r="F69" s="137">
        <v>9000</v>
      </c>
      <c r="G69" s="54"/>
    </row>
    <row r="70" spans="1:7" ht="23.25" x14ac:dyDescent="0.25">
      <c r="A70" s="51" t="s">
        <v>111</v>
      </c>
      <c r="B70" s="52" t="s">
        <v>91</v>
      </c>
      <c r="C70" s="53" t="s">
        <v>185</v>
      </c>
      <c r="D70" s="136">
        <v>9000</v>
      </c>
      <c r="E70" s="136" t="s">
        <v>44</v>
      </c>
      <c r="F70" s="137">
        <v>9000</v>
      </c>
      <c r="G70" s="54"/>
    </row>
    <row r="71" spans="1:7" ht="23.25" x14ac:dyDescent="0.25">
      <c r="A71" s="51" t="s">
        <v>113</v>
      </c>
      <c r="B71" s="52" t="s">
        <v>91</v>
      </c>
      <c r="C71" s="53" t="s">
        <v>186</v>
      </c>
      <c r="D71" s="136">
        <v>9000</v>
      </c>
      <c r="E71" s="136" t="s">
        <v>44</v>
      </c>
      <c r="F71" s="137">
        <v>9000</v>
      </c>
      <c r="G71" s="54"/>
    </row>
    <row r="72" spans="1:7" ht="15.75" x14ac:dyDescent="0.25">
      <c r="A72" s="51" t="s">
        <v>115</v>
      </c>
      <c r="B72" s="52" t="s">
        <v>91</v>
      </c>
      <c r="C72" s="53" t="s">
        <v>187</v>
      </c>
      <c r="D72" s="136">
        <v>9000</v>
      </c>
      <c r="E72" s="136" t="s">
        <v>44</v>
      </c>
      <c r="F72" s="137">
        <v>9000</v>
      </c>
      <c r="G72" s="54"/>
    </row>
    <row r="73" spans="1:7" ht="15.75" x14ac:dyDescent="0.25">
      <c r="A73" s="51" t="s">
        <v>188</v>
      </c>
      <c r="B73" s="52" t="s">
        <v>91</v>
      </c>
      <c r="C73" s="53" t="s">
        <v>189</v>
      </c>
      <c r="D73" s="136">
        <v>155315.87</v>
      </c>
      <c r="E73" s="136">
        <v>24050</v>
      </c>
      <c r="F73" s="137">
        <v>131265.87</v>
      </c>
      <c r="G73" s="54"/>
    </row>
    <row r="74" spans="1:7" ht="23.25" x14ac:dyDescent="0.25">
      <c r="A74" s="51" t="s">
        <v>111</v>
      </c>
      <c r="B74" s="52" t="s">
        <v>91</v>
      </c>
      <c r="C74" s="53" t="s">
        <v>190</v>
      </c>
      <c r="D74" s="136">
        <v>155315.87</v>
      </c>
      <c r="E74" s="136">
        <v>24050</v>
      </c>
      <c r="F74" s="137">
        <v>131265.87</v>
      </c>
      <c r="G74" s="54"/>
    </row>
    <row r="75" spans="1:7" ht="23.25" x14ac:dyDescent="0.25">
      <c r="A75" s="51" t="s">
        <v>113</v>
      </c>
      <c r="B75" s="52" t="s">
        <v>91</v>
      </c>
      <c r="C75" s="53" t="s">
        <v>191</v>
      </c>
      <c r="D75" s="136">
        <v>155315.87</v>
      </c>
      <c r="E75" s="136">
        <v>24050</v>
      </c>
      <c r="F75" s="137">
        <v>131265.87</v>
      </c>
      <c r="G75" s="54"/>
    </row>
    <row r="76" spans="1:7" ht="15.75" x14ac:dyDescent="0.25">
      <c r="A76" s="51" t="s">
        <v>115</v>
      </c>
      <c r="B76" s="52" t="s">
        <v>91</v>
      </c>
      <c r="C76" s="53" t="s">
        <v>192</v>
      </c>
      <c r="D76" s="136">
        <v>155315.87</v>
      </c>
      <c r="E76" s="136">
        <v>24050</v>
      </c>
      <c r="F76" s="137">
        <v>131265.87</v>
      </c>
      <c r="G76" s="54"/>
    </row>
    <row r="77" spans="1:7" ht="15.75" x14ac:dyDescent="0.25">
      <c r="A77" s="51" t="s">
        <v>193</v>
      </c>
      <c r="B77" s="52" t="s">
        <v>91</v>
      </c>
      <c r="C77" s="53" t="s">
        <v>194</v>
      </c>
      <c r="D77" s="136">
        <v>77106</v>
      </c>
      <c r="E77" s="136">
        <v>6354.01</v>
      </c>
      <c r="F77" s="137">
        <v>70751.990000000005</v>
      </c>
      <c r="G77" s="54"/>
    </row>
    <row r="78" spans="1:7" ht="15.75" x14ac:dyDescent="0.25">
      <c r="A78" s="51" t="s">
        <v>195</v>
      </c>
      <c r="B78" s="52" t="s">
        <v>91</v>
      </c>
      <c r="C78" s="53" t="s">
        <v>196</v>
      </c>
      <c r="D78" s="136">
        <v>77106</v>
      </c>
      <c r="E78" s="136">
        <v>6354.01</v>
      </c>
      <c r="F78" s="137">
        <v>70751.990000000005</v>
      </c>
      <c r="G78" s="54"/>
    </row>
    <row r="79" spans="1:7" ht="23.25" x14ac:dyDescent="0.25">
      <c r="A79" s="51" t="s">
        <v>197</v>
      </c>
      <c r="B79" s="52" t="s">
        <v>91</v>
      </c>
      <c r="C79" s="53" t="s">
        <v>198</v>
      </c>
      <c r="D79" s="136">
        <v>77106</v>
      </c>
      <c r="E79" s="136">
        <v>6354.01</v>
      </c>
      <c r="F79" s="137">
        <v>70751.990000000005</v>
      </c>
      <c r="G79" s="54"/>
    </row>
    <row r="80" spans="1:7" ht="15.75" x14ac:dyDescent="0.25">
      <c r="A80" s="51" t="s">
        <v>199</v>
      </c>
      <c r="B80" s="52" t="s">
        <v>91</v>
      </c>
      <c r="C80" s="53" t="s">
        <v>200</v>
      </c>
      <c r="D80" s="136">
        <v>77106</v>
      </c>
      <c r="E80" s="136">
        <v>6354.01</v>
      </c>
      <c r="F80" s="137">
        <v>70751.990000000005</v>
      </c>
      <c r="G80" s="54"/>
    </row>
    <row r="81" spans="1:7" ht="15.75" x14ac:dyDescent="0.25">
      <c r="A81" s="51" t="s">
        <v>201</v>
      </c>
      <c r="B81" s="52" t="s">
        <v>91</v>
      </c>
      <c r="C81" s="53" t="s">
        <v>202</v>
      </c>
      <c r="D81" s="136">
        <v>77106</v>
      </c>
      <c r="E81" s="136">
        <v>6354.01</v>
      </c>
      <c r="F81" s="137">
        <v>70751.990000000005</v>
      </c>
      <c r="G81" s="54"/>
    </row>
    <row r="82" spans="1:7" ht="15.75" x14ac:dyDescent="0.25">
      <c r="A82" s="51" t="s">
        <v>203</v>
      </c>
      <c r="B82" s="52" t="s">
        <v>91</v>
      </c>
      <c r="C82" s="53" t="s">
        <v>204</v>
      </c>
      <c r="D82" s="136">
        <v>77106</v>
      </c>
      <c r="E82" s="136">
        <v>6354.01</v>
      </c>
      <c r="F82" s="137">
        <v>70751.990000000005</v>
      </c>
      <c r="G82" s="54"/>
    </row>
    <row r="83" spans="1:7" ht="24" customHeight="1" x14ac:dyDescent="0.25">
      <c r="A83" s="55" t="s">
        <v>205</v>
      </c>
      <c r="B83" s="56" t="s">
        <v>206</v>
      </c>
      <c r="C83" s="57" t="s">
        <v>32</v>
      </c>
      <c r="D83" s="138">
        <f>-Источники!D17</f>
        <v>-357315.87</v>
      </c>
      <c r="E83" s="138">
        <v>-34759.61</v>
      </c>
      <c r="F83" s="139" t="s">
        <v>32</v>
      </c>
      <c r="G83" s="58"/>
    </row>
    <row r="84" spans="1:7" ht="15" customHeight="1" x14ac:dyDescent="0.25">
      <c r="A84" s="59"/>
      <c r="B84" s="60"/>
      <c r="C84" s="60"/>
      <c r="D84" s="140"/>
      <c r="E84" s="140"/>
      <c r="F84" s="140"/>
      <c r="G84" s="15"/>
    </row>
    <row r="85" spans="1:7" ht="15.75" x14ac:dyDescent="0.25">
      <c r="D85" s="141"/>
      <c r="E85" s="141"/>
      <c r="F85" s="141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9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Normal="100" zoomScaleSheetLayoutView="100" workbookViewId="0">
      <selection activeCell="D30" sqref="D30:E30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61"/>
      <c r="B1" s="62"/>
      <c r="C1" s="63"/>
      <c r="D1" s="18"/>
      <c r="E1" s="64"/>
      <c r="F1" s="43" t="s">
        <v>207</v>
      </c>
      <c r="G1" s="15"/>
    </row>
    <row r="2" spans="1:7" ht="14.1" customHeight="1" x14ac:dyDescent="0.25">
      <c r="A2" s="108" t="s">
        <v>208</v>
      </c>
      <c r="B2" s="109"/>
      <c r="C2" s="109"/>
      <c r="D2" s="109"/>
      <c r="E2" s="109"/>
      <c r="F2" s="109"/>
      <c r="G2" s="15"/>
    </row>
    <row r="3" spans="1:7" ht="12" customHeight="1" x14ac:dyDescent="0.25">
      <c r="A3" s="65"/>
      <c r="B3" s="66"/>
      <c r="C3" s="67"/>
      <c r="D3" s="68"/>
      <c r="E3" s="69"/>
      <c r="F3" s="70"/>
      <c r="G3" s="15"/>
    </row>
    <row r="4" spans="1:7" ht="13.5" customHeight="1" x14ac:dyDescent="0.25">
      <c r="A4" s="116" t="s">
        <v>21</v>
      </c>
      <c r="B4" s="116" t="s">
        <v>22</v>
      </c>
      <c r="C4" s="116" t="s">
        <v>209</v>
      </c>
      <c r="D4" s="116" t="s">
        <v>24</v>
      </c>
      <c r="E4" s="116" t="s">
        <v>25</v>
      </c>
      <c r="F4" s="116" t="s">
        <v>26</v>
      </c>
      <c r="G4" s="15"/>
    </row>
    <row r="5" spans="1:7" ht="12" customHeight="1" x14ac:dyDescent="0.25">
      <c r="A5" s="117"/>
      <c r="B5" s="117"/>
      <c r="C5" s="117"/>
      <c r="D5" s="117"/>
      <c r="E5" s="117"/>
      <c r="F5" s="117"/>
      <c r="G5" s="15"/>
    </row>
    <row r="6" spans="1:7" ht="12" customHeight="1" x14ac:dyDescent="0.25">
      <c r="A6" s="117"/>
      <c r="B6" s="117"/>
      <c r="C6" s="117"/>
      <c r="D6" s="117"/>
      <c r="E6" s="117"/>
      <c r="F6" s="117"/>
      <c r="G6" s="15"/>
    </row>
    <row r="7" spans="1:7" ht="11.25" customHeight="1" x14ac:dyDescent="0.25">
      <c r="A7" s="117"/>
      <c r="B7" s="117"/>
      <c r="C7" s="117"/>
      <c r="D7" s="117"/>
      <c r="E7" s="117"/>
      <c r="F7" s="117"/>
      <c r="G7" s="15"/>
    </row>
    <row r="8" spans="1:7" ht="10.5" customHeight="1" x14ac:dyDescent="0.25">
      <c r="A8" s="117"/>
      <c r="B8" s="117"/>
      <c r="C8" s="117"/>
      <c r="D8" s="117"/>
      <c r="E8" s="117"/>
      <c r="F8" s="117"/>
      <c r="G8" s="15"/>
    </row>
    <row r="9" spans="1:7" ht="12" customHeight="1" thickBot="1" x14ac:dyDescent="0.3">
      <c r="A9" s="30">
        <v>1</v>
      </c>
      <c r="B9" s="31">
        <v>2</v>
      </c>
      <c r="C9" s="45">
        <v>3</v>
      </c>
      <c r="D9" s="46" t="s">
        <v>27</v>
      </c>
      <c r="E9" s="46" t="s">
        <v>28</v>
      </c>
      <c r="F9" s="46" t="s">
        <v>29</v>
      </c>
      <c r="G9" s="15"/>
    </row>
    <row r="10" spans="1:7" ht="18" customHeight="1" x14ac:dyDescent="0.25">
      <c r="A10" s="55" t="s">
        <v>210</v>
      </c>
      <c r="B10" s="71">
        <v>500</v>
      </c>
      <c r="C10" s="72" t="s">
        <v>32</v>
      </c>
      <c r="D10" s="36">
        <v>357315.87</v>
      </c>
      <c r="E10" s="36">
        <v>34759.61</v>
      </c>
      <c r="F10" s="80">
        <v>322556.26</v>
      </c>
      <c r="G10" s="15"/>
    </row>
    <row r="11" spans="1:7" ht="12" customHeight="1" x14ac:dyDescent="0.25">
      <c r="A11" s="73" t="s">
        <v>33</v>
      </c>
      <c r="B11" s="74"/>
      <c r="C11" s="75"/>
      <c r="D11" s="76"/>
      <c r="E11" s="76"/>
      <c r="F11" s="77"/>
      <c r="G11" s="15"/>
    </row>
    <row r="12" spans="1:7" ht="18" customHeight="1" x14ac:dyDescent="0.25">
      <c r="A12" s="78" t="s">
        <v>211</v>
      </c>
      <c r="B12" s="74">
        <v>520</v>
      </c>
      <c r="C12" s="75" t="s">
        <v>32</v>
      </c>
      <c r="D12" s="79" t="s">
        <v>44</v>
      </c>
      <c r="E12" s="79" t="s">
        <v>44</v>
      </c>
      <c r="F12" s="80" t="s">
        <v>44</v>
      </c>
      <c r="G12" s="15"/>
    </row>
    <row r="13" spans="1:7" ht="12" customHeight="1" x14ac:dyDescent="0.25">
      <c r="A13" s="81" t="s">
        <v>212</v>
      </c>
      <c r="B13" s="74"/>
      <c r="C13" s="75"/>
      <c r="D13" s="76"/>
      <c r="E13" s="76"/>
      <c r="F13" s="77"/>
      <c r="G13" s="15"/>
    </row>
    <row r="14" spans="1:7" ht="14.1" customHeight="1" x14ac:dyDescent="0.25">
      <c r="A14" s="82" t="s">
        <v>213</v>
      </c>
      <c r="B14" s="74">
        <v>620</v>
      </c>
      <c r="C14" s="75" t="s">
        <v>32</v>
      </c>
      <c r="D14" s="79" t="s">
        <v>44</v>
      </c>
      <c r="E14" s="79" t="s">
        <v>44</v>
      </c>
      <c r="F14" s="80" t="s">
        <v>44</v>
      </c>
      <c r="G14" s="15"/>
    </row>
    <row r="15" spans="1:7" ht="12.95" customHeight="1" x14ac:dyDescent="0.25">
      <c r="A15" s="83" t="s">
        <v>212</v>
      </c>
      <c r="B15" s="74"/>
      <c r="C15" s="75"/>
      <c r="D15" s="76"/>
      <c r="E15" s="76"/>
      <c r="F15" s="77"/>
      <c r="G15" s="15"/>
    </row>
    <row r="16" spans="1:7" ht="14.1" customHeight="1" x14ac:dyDescent="0.25">
      <c r="A16" s="84" t="s">
        <v>214</v>
      </c>
      <c r="B16" s="74">
        <v>700</v>
      </c>
      <c r="C16" s="75"/>
      <c r="D16" s="79">
        <v>357315.87</v>
      </c>
      <c r="E16" s="79">
        <v>34759.61</v>
      </c>
      <c r="F16" s="80">
        <v>322556.26</v>
      </c>
      <c r="G16" s="15"/>
    </row>
    <row r="17" spans="1:7" ht="23.25" x14ac:dyDescent="0.25">
      <c r="A17" s="85" t="s">
        <v>215</v>
      </c>
      <c r="B17" s="74">
        <v>700</v>
      </c>
      <c r="C17" s="75" t="s">
        <v>216</v>
      </c>
      <c r="D17" s="79">
        <v>357315.87</v>
      </c>
      <c r="E17" s="79">
        <v>34759.61</v>
      </c>
      <c r="F17" s="80">
        <v>322556.26</v>
      </c>
      <c r="G17" s="15"/>
    </row>
    <row r="18" spans="1:7" ht="14.1" customHeight="1" x14ac:dyDescent="0.25">
      <c r="A18" s="82" t="s">
        <v>217</v>
      </c>
      <c r="B18" s="74">
        <v>710</v>
      </c>
      <c r="C18" s="75"/>
      <c r="D18" s="79">
        <v>-2066993</v>
      </c>
      <c r="E18" s="79">
        <v>-47883.08</v>
      </c>
      <c r="F18" s="86" t="s">
        <v>218</v>
      </c>
      <c r="G18" s="15"/>
    </row>
    <row r="19" spans="1:7" x14ac:dyDescent="0.25">
      <c r="A19" s="51" t="s">
        <v>219</v>
      </c>
      <c r="B19" s="74">
        <v>710</v>
      </c>
      <c r="C19" s="75" t="s">
        <v>220</v>
      </c>
      <c r="D19" s="79">
        <v>-2066993</v>
      </c>
      <c r="E19" s="79">
        <v>-47883.08</v>
      </c>
      <c r="F19" s="86" t="s">
        <v>218</v>
      </c>
      <c r="G19" s="15"/>
    </row>
    <row r="20" spans="1:7" x14ac:dyDescent="0.25">
      <c r="A20" s="51" t="s">
        <v>221</v>
      </c>
      <c r="B20" s="74">
        <v>710</v>
      </c>
      <c r="C20" s="75" t="s">
        <v>222</v>
      </c>
      <c r="D20" s="79">
        <v>-2066993</v>
      </c>
      <c r="E20" s="79">
        <v>-47883.08</v>
      </c>
      <c r="F20" s="86" t="s">
        <v>218</v>
      </c>
      <c r="G20" s="15"/>
    </row>
    <row r="21" spans="1:7" x14ac:dyDescent="0.25">
      <c r="A21" s="51" t="s">
        <v>223</v>
      </c>
      <c r="B21" s="74">
        <v>710</v>
      </c>
      <c r="C21" s="75" t="s">
        <v>224</v>
      </c>
      <c r="D21" s="79">
        <v>-2066993</v>
      </c>
      <c r="E21" s="79">
        <v>-47883.08</v>
      </c>
      <c r="F21" s="86" t="s">
        <v>218</v>
      </c>
      <c r="G21" s="15"/>
    </row>
    <row r="22" spans="1:7" ht="23.25" x14ac:dyDescent="0.25">
      <c r="A22" s="51" t="s">
        <v>225</v>
      </c>
      <c r="B22" s="74">
        <v>710</v>
      </c>
      <c r="C22" s="75" t="s">
        <v>226</v>
      </c>
      <c r="D22" s="79">
        <v>-2066993</v>
      </c>
      <c r="E22" s="79">
        <v>-47883.08</v>
      </c>
      <c r="F22" s="86" t="s">
        <v>218</v>
      </c>
      <c r="G22" s="15"/>
    </row>
    <row r="23" spans="1:7" ht="14.1" customHeight="1" x14ac:dyDescent="0.25">
      <c r="A23" s="82" t="s">
        <v>227</v>
      </c>
      <c r="B23" s="74">
        <v>720</v>
      </c>
      <c r="C23" s="75"/>
      <c r="D23" s="79">
        <v>2424308.87</v>
      </c>
      <c r="E23" s="79">
        <v>82642.69</v>
      </c>
      <c r="F23" s="86" t="s">
        <v>218</v>
      </c>
      <c r="G23" s="15"/>
    </row>
    <row r="24" spans="1:7" x14ac:dyDescent="0.25">
      <c r="A24" s="51" t="s">
        <v>228</v>
      </c>
      <c r="B24" s="74">
        <v>720</v>
      </c>
      <c r="C24" s="87" t="s">
        <v>229</v>
      </c>
      <c r="D24" s="79">
        <v>2424308.87</v>
      </c>
      <c r="E24" s="79">
        <v>82642.69</v>
      </c>
      <c r="F24" s="86" t="s">
        <v>218</v>
      </c>
      <c r="G24" s="15"/>
    </row>
    <row r="25" spans="1:7" x14ac:dyDescent="0.25">
      <c r="A25" s="51" t="s">
        <v>230</v>
      </c>
      <c r="B25" s="74">
        <v>720</v>
      </c>
      <c r="C25" s="87" t="s">
        <v>231</v>
      </c>
      <c r="D25" s="79">
        <v>2424308.87</v>
      </c>
      <c r="E25" s="79">
        <v>82642.69</v>
      </c>
      <c r="F25" s="86" t="s">
        <v>218</v>
      </c>
      <c r="G25" s="15"/>
    </row>
    <row r="26" spans="1:7" x14ac:dyDescent="0.25">
      <c r="A26" s="51" t="s">
        <v>232</v>
      </c>
      <c r="B26" s="74">
        <v>720</v>
      </c>
      <c r="C26" s="87" t="s">
        <v>233</v>
      </c>
      <c r="D26" s="79">
        <v>2424308.87</v>
      </c>
      <c r="E26" s="79">
        <v>82642.69</v>
      </c>
      <c r="F26" s="86" t="s">
        <v>218</v>
      </c>
      <c r="G26" s="15"/>
    </row>
    <row r="27" spans="1:7" ht="23.25" x14ac:dyDescent="0.25">
      <c r="A27" s="51" t="s">
        <v>234</v>
      </c>
      <c r="B27" s="74">
        <v>720</v>
      </c>
      <c r="C27" s="87" t="s">
        <v>235</v>
      </c>
      <c r="D27" s="79">
        <v>2424308.87</v>
      </c>
      <c r="E27" s="79">
        <v>82642.69</v>
      </c>
      <c r="F27" s="86" t="s">
        <v>218</v>
      </c>
      <c r="G27" s="15"/>
    </row>
    <row r="28" spans="1:7" ht="10.5" customHeight="1" x14ac:dyDescent="0.25">
      <c r="A28" s="88"/>
      <c r="B28" s="89"/>
      <c r="C28" s="90"/>
      <c r="D28" s="91"/>
      <c r="E28" s="92"/>
      <c r="F28" s="92"/>
      <c r="G28" s="15"/>
    </row>
    <row r="29" spans="1:7" x14ac:dyDescent="0.25">
      <c r="A29" s="93"/>
      <c r="B29" s="94"/>
      <c r="C29" s="93"/>
      <c r="D29" s="11"/>
      <c r="E29" s="95"/>
      <c r="F29" s="95"/>
      <c r="G29" s="15"/>
    </row>
    <row r="30" spans="1:7" ht="20.100000000000001" customHeight="1" x14ac:dyDescent="0.25">
      <c r="A30" s="17" t="s">
        <v>236</v>
      </c>
      <c r="B30" s="96"/>
      <c r="C30" s="15"/>
      <c r="D30" s="120" t="s">
        <v>246</v>
      </c>
      <c r="E30" s="121"/>
      <c r="F30" s="15"/>
      <c r="G30" s="15"/>
    </row>
    <row r="31" spans="1:7" ht="9.9499999999999993" customHeight="1" x14ac:dyDescent="0.25">
      <c r="A31" s="98"/>
      <c r="B31" s="99" t="s">
        <v>237</v>
      </c>
      <c r="C31" s="15"/>
      <c r="D31" s="122" t="s">
        <v>238</v>
      </c>
      <c r="E31" s="123"/>
      <c r="F31" s="15"/>
      <c r="G31" s="15"/>
    </row>
    <row r="32" spans="1:7" ht="9.9499999999999993" customHeight="1" x14ac:dyDescent="0.25">
      <c r="A32" s="93"/>
      <c r="B32" s="100"/>
      <c r="C32" s="101"/>
      <c r="D32" s="95"/>
      <c r="E32" s="95"/>
      <c r="F32" s="95"/>
      <c r="G32" s="15"/>
    </row>
    <row r="33" spans="1:7" ht="10.5" customHeight="1" x14ac:dyDescent="0.25">
      <c r="A33" s="102"/>
      <c r="B33" s="103"/>
      <c r="C33" s="101"/>
      <c r="D33" s="63"/>
      <c r="E33" s="124"/>
      <c r="F33" s="125"/>
      <c r="G33" s="15"/>
    </row>
    <row r="34" spans="1:7" x14ac:dyDescent="0.25">
      <c r="A34" s="61" t="s">
        <v>239</v>
      </c>
      <c r="B34" s="97"/>
      <c r="C34" s="15"/>
      <c r="D34" s="126"/>
      <c r="E34" s="127"/>
      <c r="F34" s="98"/>
      <c r="G34" s="15"/>
    </row>
    <row r="35" spans="1:7" ht="11.1" customHeight="1" x14ac:dyDescent="0.25">
      <c r="A35" s="15"/>
      <c r="B35" s="99" t="s">
        <v>237</v>
      </c>
      <c r="C35" s="15"/>
      <c r="D35" s="122" t="s">
        <v>238</v>
      </c>
      <c r="E35" s="123"/>
      <c r="F35" s="15"/>
      <c r="G35" s="15"/>
    </row>
    <row r="36" spans="1:7" ht="11.1" customHeight="1" x14ac:dyDescent="0.25">
      <c r="A36" s="15"/>
      <c r="B36" s="98"/>
      <c r="C36" s="15"/>
      <c r="D36" s="98"/>
      <c r="E36" s="98"/>
      <c r="F36" s="15"/>
      <c r="G36" s="15"/>
    </row>
    <row r="37" spans="1:7" ht="11.1" customHeight="1" x14ac:dyDescent="0.25">
      <c r="A37" s="15"/>
      <c r="B37" s="98"/>
      <c r="C37" s="15"/>
      <c r="D37" s="98"/>
      <c r="E37" s="98"/>
      <c r="F37" s="15"/>
      <c r="G37" s="15"/>
    </row>
    <row r="38" spans="1:7" ht="11.1" customHeight="1" x14ac:dyDescent="0.25">
      <c r="A38" s="15"/>
      <c r="B38" s="98"/>
      <c r="C38" s="15"/>
      <c r="D38" s="98"/>
      <c r="E38" s="98"/>
      <c r="F38" s="15"/>
      <c r="G38" s="15"/>
    </row>
    <row r="39" spans="1:7" ht="11.1" customHeight="1" x14ac:dyDescent="0.25">
      <c r="A39" s="15"/>
      <c r="B39" s="98"/>
      <c r="C39" s="15"/>
      <c r="D39" s="98"/>
      <c r="E39" s="98"/>
      <c r="F39" s="15"/>
      <c r="G39" s="15"/>
    </row>
    <row r="40" spans="1:7" ht="11.1" customHeight="1" x14ac:dyDescent="0.25">
      <c r="A40" s="15"/>
      <c r="B40" s="98"/>
      <c r="C40" s="15"/>
      <c r="D40" s="98"/>
      <c r="E40" s="98"/>
      <c r="F40" s="15"/>
      <c r="G40" s="15"/>
    </row>
    <row r="41" spans="1:7" ht="11.1" customHeight="1" x14ac:dyDescent="0.25">
      <c r="A41" s="15"/>
      <c r="B41" s="98"/>
      <c r="C41" s="15"/>
      <c r="D41" s="98"/>
      <c r="E41" s="98"/>
      <c r="F41" s="15"/>
      <c r="G41" s="15"/>
    </row>
    <row r="42" spans="1:7" ht="17.100000000000001" customHeight="1" x14ac:dyDescent="0.25">
      <c r="A42" s="11"/>
      <c r="B42" s="96"/>
      <c r="C42" s="101"/>
      <c r="D42" s="11"/>
      <c r="E42" s="11"/>
      <c r="F42" s="104" t="s">
        <v>240</v>
      </c>
      <c r="G42" s="15"/>
    </row>
    <row r="43" spans="1:7" ht="17.25" customHeight="1" x14ac:dyDescent="0.25">
      <c r="A43" s="17" t="s">
        <v>241</v>
      </c>
      <c r="B43" s="105"/>
      <c r="C43" s="15"/>
      <c r="D43" s="120" t="s">
        <v>242</v>
      </c>
      <c r="E43" s="121"/>
      <c r="F43" s="104" t="s">
        <v>240</v>
      </c>
      <c r="G43" s="15"/>
    </row>
    <row r="44" spans="1:7" ht="12" customHeight="1" x14ac:dyDescent="0.25">
      <c r="A44" s="98"/>
      <c r="B44" s="99" t="s">
        <v>237</v>
      </c>
      <c r="C44" s="15"/>
      <c r="D44" s="122" t="s">
        <v>238</v>
      </c>
      <c r="E44" s="123"/>
      <c r="F44" s="104" t="s">
        <v>240</v>
      </c>
      <c r="G44" s="15"/>
    </row>
    <row r="45" spans="1:7" ht="17.100000000000001" customHeight="1" x14ac:dyDescent="0.25">
      <c r="A45" s="17"/>
      <c r="B45" s="17"/>
      <c r="C45" s="17"/>
      <c r="D45" s="101"/>
      <c r="E45" s="11"/>
      <c r="F45" s="11"/>
      <c r="G45" s="15"/>
    </row>
    <row r="46" spans="1:7" hidden="1" x14ac:dyDescent="0.25">
      <c r="A46" s="17"/>
      <c r="B46" s="17" t="s">
        <v>243</v>
      </c>
      <c r="C46" s="17"/>
      <c r="D46" s="101"/>
      <c r="E46" s="11"/>
      <c r="F46" s="15"/>
      <c r="G46" s="15"/>
    </row>
    <row r="47" spans="1:7" hidden="1" x14ac:dyDescent="0.25">
      <c r="A47" s="104" t="s">
        <v>236</v>
      </c>
      <c r="B47" s="17"/>
      <c r="C47" s="17"/>
      <c r="D47" s="120"/>
      <c r="E47" s="121"/>
      <c r="F47" s="104" t="s">
        <v>243</v>
      </c>
      <c r="G47" s="15"/>
    </row>
    <row r="48" spans="1:7" hidden="1" x14ac:dyDescent="0.25">
      <c r="A48" s="104" t="s">
        <v>244</v>
      </c>
      <c r="B48" s="99" t="s">
        <v>237</v>
      </c>
      <c r="C48" s="15"/>
      <c r="D48" s="122" t="s">
        <v>238</v>
      </c>
      <c r="E48" s="123"/>
      <c r="F48" s="104" t="s">
        <v>243</v>
      </c>
      <c r="G48" s="15"/>
    </row>
    <row r="49" spans="1:7" ht="17.100000000000001" customHeight="1" x14ac:dyDescent="0.25">
      <c r="A49" s="104"/>
      <c r="B49" s="98"/>
      <c r="C49" s="15"/>
      <c r="D49" s="98"/>
      <c r="E49" s="98"/>
      <c r="F49" s="104"/>
      <c r="G49" s="15"/>
    </row>
    <row r="50" spans="1:7" hidden="1" x14ac:dyDescent="0.25">
      <c r="A50" s="17"/>
      <c r="B50" s="17" t="s">
        <v>243</v>
      </c>
      <c r="C50" s="17"/>
      <c r="D50" s="101"/>
      <c r="E50" s="11"/>
      <c r="F50" s="104" t="s">
        <v>243</v>
      </c>
      <c r="G50" s="15"/>
    </row>
    <row r="51" spans="1:7" hidden="1" x14ac:dyDescent="0.25">
      <c r="A51" s="104" t="s">
        <v>241</v>
      </c>
      <c r="B51" s="17"/>
      <c r="C51" s="17"/>
      <c r="D51" s="120"/>
      <c r="E51" s="121"/>
      <c r="F51" s="104" t="s">
        <v>243</v>
      </c>
      <c r="G51" s="15"/>
    </row>
    <row r="52" spans="1:7" hidden="1" x14ac:dyDescent="0.25">
      <c r="A52" s="104" t="s">
        <v>244</v>
      </c>
      <c r="B52" s="99" t="s">
        <v>237</v>
      </c>
      <c r="C52" s="15"/>
      <c r="D52" s="122" t="s">
        <v>238</v>
      </c>
      <c r="E52" s="123"/>
      <c r="F52" s="104" t="s">
        <v>243</v>
      </c>
      <c r="G52" s="15"/>
    </row>
    <row r="53" spans="1:7" ht="17.100000000000001" customHeight="1" x14ac:dyDescent="0.25">
      <c r="A53" s="17"/>
      <c r="B53" s="17"/>
      <c r="C53" s="17"/>
      <c r="D53" s="101"/>
      <c r="E53" s="11"/>
      <c r="F53" s="11"/>
      <c r="G53" s="15"/>
    </row>
    <row r="54" spans="1:7" ht="17.100000000000001" customHeight="1" x14ac:dyDescent="0.25">
      <c r="A54" s="17" t="s">
        <v>245</v>
      </c>
      <c r="B54" s="93"/>
      <c r="C54" s="93"/>
      <c r="D54" s="101"/>
      <c r="E54" s="2"/>
      <c r="F54" s="2"/>
      <c r="G54" s="15"/>
    </row>
    <row r="55" spans="1:7" hidden="1" x14ac:dyDescent="0.25">
      <c r="A55" s="106" t="s">
        <v>243</v>
      </c>
      <c r="B55" s="106"/>
      <c r="C55" s="106"/>
      <c r="D55" s="106"/>
      <c r="E55" s="106"/>
      <c r="F55" s="106"/>
      <c r="G55" s="15"/>
    </row>
    <row r="56" spans="1:7" hidden="1" x14ac:dyDescent="0.25">
      <c r="A56" s="128" t="s">
        <v>243</v>
      </c>
      <c r="B56" s="129"/>
      <c r="C56" s="129"/>
      <c r="D56" s="129"/>
      <c r="E56" s="129"/>
      <c r="F56" s="129"/>
      <c r="G56" s="15"/>
    </row>
    <row r="57" spans="1:7" hidden="1" x14ac:dyDescent="0.25">
      <c r="A57" s="107" t="s">
        <v>243</v>
      </c>
      <c r="B57" s="107"/>
      <c r="C57" s="107"/>
      <c r="D57" s="107"/>
      <c r="E57" s="107"/>
      <c r="F57" s="107"/>
      <c r="G57" s="15"/>
    </row>
  </sheetData>
  <mergeCells count="19">
    <mergeCell ref="D52:E52"/>
    <mergeCell ref="A56:F56"/>
    <mergeCell ref="D43:E43"/>
    <mergeCell ref="D44:E44"/>
    <mergeCell ref="D47:E47"/>
    <mergeCell ref="D48:E48"/>
    <mergeCell ref="D51:E51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636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B718A1-7520-478B-935F-43054B3B2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AUTOBVT-6CF4HGK\Glavbuhg</dc:creator>
  <cp:lastModifiedBy>Glavbuhg</cp:lastModifiedBy>
  <cp:lastPrinted>2024-02-01T09:16:39Z</cp:lastPrinted>
  <dcterms:created xsi:type="dcterms:W3CDTF">2024-02-01T08:54:25Z</dcterms:created>
  <dcterms:modified xsi:type="dcterms:W3CDTF">2024-02-01T09:19:46Z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Версия клиента">
    <vt:lpwstr>20.2.0.37821 (.NET 4.7.2)</vt:lpwstr>
  </property>
  <property fmtid="{D5CDD505-2E9C-101B-9397-08002B2CF9AE}" pid="4" name="Версия базы">
    <vt:lpwstr>20.2.0.12835421</vt:lpwstr>
  </property>
  <property fmtid="{D5CDD505-2E9C-101B-9397-08002B2CF9AE}" pid="5" name="Тип сервера">
    <vt:lpwstr>MSSQL</vt:lpwstr>
  </property>
  <property fmtid="{D5CDD505-2E9C-101B-9397-08002B2CF9AE}" pid="6" name="Сервер">
    <vt:lpwstr>AUTOBVT-6CF4HGK\SQLEXPRESS</vt:lpwstr>
  </property>
  <property fmtid="{D5CDD505-2E9C-101B-9397-08002B2CF9AE}" pid="7" name="База">
    <vt:lpwstr>svod</vt:lpwstr>
  </property>
  <property fmtid="{D5CDD505-2E9C-101B-9397-08002B2CF9AE}" pid="8" name="Пользователь">
    <vt:lpwstr>buhg</vt:lpwstr>
  </property>
  <property fmtid="{D5CDD505-2E9C-101B-9397-08002B2CF9AE}" pid="9" name="Шаблон">
    <vt:lpwstr>SV_0503117M_20220601.xlt</vt:lpwstr>
  </property>
  <property fmtid="{D5CDD505-2E9C-101B-9397-08002B2CF9AE}" pid="10" name="Имя варианта">
    <vt:lpwstr>SV_0503117M_20220601_%N</vt:lpwstr>
  </property>
  <property fmtid="{D5CDD505-2E9C-101B-9397-08002B2CF9AE}" pid="11" name="Локальная база">
    <vt:lpwstr>не используется</vt:lpwstr>
  </property>
</Properties>
</file>