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Доходы!$29:$31</definedName>
    <definedName name="_xlnm.Print_Area" localSheetId="0">Доходы!$A$1:$E$78</definedName>
  </definedNames>
  <calcPr calcId="144525"/>
</workbook>
</file>

<file path=xl/calcChain.xml><?xml version="1.0" encoding="utf-8"?>
<calcChain xmlns="http://schemas.openxmlformats.org/spreadsheetml/2006/main">
  <c r="E55" i="14" l="1"/>
  <c r="E54" i="14" s="1"/>
  <c r="D55" i="14"/>
  <c r="D54" i="14"/>
  <c r="C34" i="14" l="1"/>
  <c r="C33" i="14" s="1"/>
  <c r="D58" i="14" l="1"/>
  <c r="E58" i="14"/>
  <c r="C58" i="14"/>
  <c r="C39" i="14" l="1"/>
  <c r="C38" i="14" s="1"/>
  <c r="C42" i="14"/>
  <c r="C45" i="14"/>
  <c r="C47" i="14"/>
  <c r="C51" i="14"/>
  <c r="C50" i="14" s="1"/>
  <c r="C49" i="14" s="1"/>
  <c r="D51" i="14"/>
  <c r="D50" i="14" s="1"/>
  <c r="D49" i="14" s="1"/>
  <c r="E51" i="14"/>
  <c r="E50" i="14" s="1"/>
  <c r="E49" i="14" s="1"/>
  <c r="C56" i="14"/>
  <c r="C55" i="14" s="1"/>
  <c r="D56" i="14"/>
  <c r="E56" i="14"/>
  <c r="C61" i="14"/>
  <c r="C60" i="14" s="1"/>
  <c r="D61" i="14"/>
  <c r="D60" i="14" s="1"/>
  <c r="E61" i="14"/>
  <c r="E60" i="14" s="1"/>
  <c r="C67" i="14"/>
  <c r="D67" i="14"/>
  <c r="C69" i="14"/>
  <c r="D69" i="14"/>
  <c r="C71" i="14"/>
  <c r="D71" i="14"/>
  <c r="C76" i="14"/>
  <c r="C75" i="14" s="1"/>
  <c r="D76" i="14"/>
  <c r="D75" i="14" s="1"/>
  <c r="E76" i="14"/>
  <c r="E75" i="14" s="1"/>
  <c r="C44" i="14" l="1"/>
  <c r="C41" i="14" s="1"/>
  <c r="C32" i="14" s="1"/>
  <c r="D53" i="14"/>
  <c r="E53" i="14"/>
  <c r="C54" i="14"/>
  <c r="C53" i="14" s="1"/>
  <c r="C78" i="14" l="1"/>
</calcChain>
</file>

<file path=xl/sharedStrings.xml><?xml version="1.0" encoding="utf-8"?>
<sst xmlns="http://schemas.openxmlformats.org/spreadsheetml/2006/main" count="160" uniqueCount="117">
  <si>
    <t xml:space="preserve">  НАЛОГОВЫЕ И НЕНАЛОГОВЫЕ ДОХОДЫ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</si>
  <si>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</si>
  <si>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</si>
  <si>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</si>
  <si>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</si>
  <si>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</si>
  <si>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</si>
  <si>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</si>
  <si>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</si>
  <si>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</si>
  <si>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</si>
  <si>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</si>
  <si>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</si>
  <si>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</si>
  <si>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</si>
  <si>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</si>
  <si>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</si>
  <si>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</si>
  <si>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</si>
  <si>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</si>
  <si>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</si>
  <si>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</si>
  <si>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</si>
  <si>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</si>
  <si>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</si>
  <si>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</si>
  <si>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</si>
  <si>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</si>
  <si>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</si>
  <si>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</si>
  <si>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</si>
  <si>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</si>
  <si>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</si>
  <si>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</si>
  <si>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</si>
  <si>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</si>
  <si>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</si>
  <si>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</si>
  <si>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</si>
  <si>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</si>
  <si>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</si>
  <si>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</si>
  <si>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</si>
  <si>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</si>
  <si>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</si>
  <si>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</si>
  <si>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</si>
  <si>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1 00 00000 00 0000 000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</si>
  <si>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</si>
  <si>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</si>
  <si>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</si>
  <si>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</si>
  <si>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</si>
  <si>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</si>
  <si>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</si>
  <si>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</si>
  <si>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</si>
  <si>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</si>
  <si>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</si>
  <si>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</si>
  <si>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</si>
  <si>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</si>
  <si>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</si>
  <si>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</si>
  <si>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</si>
  <si>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</si>
  <si>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</si>
  <si>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</si>
  <si>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</si>
  <si>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</si>
  <si>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</si>
  <si>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</si>
  <si>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</si>
  <si>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</si>
  <si>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</si>
  <si>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</si>
  <si>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</si>
  <si>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</si>
  <si>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</si>
  <si>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</si>
  <si>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</si>
  <si>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</si>
  <si>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</si>
  <si>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</si>
  <si>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</si>
  <si>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</si>
  <si>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</si>
  <si>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</si>
  <si>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</si>
  <si>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</si>
  <si>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Бошинского сельского Совета  </t>
  </si>
  <si>
    <t>(рублей)</t>
  </si>
  <si>
    <t xml:space="preserve"> народных депутатов "О бюджете Бошинского</t>
  </si>
  <si>
    <t xml:space="preserve"> сельского поселения Карачевского муниципального</t>
  </si>
  <si>
    <t xml:space="preserve">К решению Бошинского сельского Совета </t>
  </si>
  <si>
    <t xml:space="preserve">народных депутатов «О внесении изменений в                                                                 </t>
  </si>
  <si>
    <t xml:space="preserve">решение Бошинского сельского Совета  </t>
  </si>
  <si>
    <t>Изменения 2021 года</t>
  </si>
  <si>
    <t>Изменения 2022 года</t>
  </si>
  <si>
    <t>0,00</t>
  </si>
  <si>
    <t xml:space="preserve">        ПРОЧИЕ НЕНАЛОГОВЫЕ ДОХОДЫ</t>
  </si>
  <si>
    <t>1170000000 0000 000</t>
  </si>
  <si>
    <t xml:space="preserve">              Инициативные платежи, зачисляемые в бюджеты сельских поселений</t>
  </si>
  <si>
    <t>1171503010 0000 150</t>
  </si>
  <si>
    <t xml:space="preserve">              Прочие субсидии бюджетам сельских поселений</t>
  </si>
  <si>
    <t xml:space="preserve"> 2 02 20000 00 0000 150</t>
  </si>
  <si>
    <t xml:space="preserve">          Субсидии бюджетам бюджетной системы Российской Федерации (межбюджетные субсидии)</t>
  </si>
  <si>
    <t xml:space="preserve"> 2 02 29999 10 0000 150</t>
  </si>
  <si>
    <t xml:space="preserve"> 2 02 29999 00 0000 150</t>
  </si>
  <si>
    <t xml:space="preserve">              Прочие субсидии </t>
  </si>
  <si>
    <t xml:space="preserve">          Инициативные платежи</t>
  </si>
  <si>
    <t>1171500000 0000 150</t>
  </si>
  <si>
    <t xml:space="preserve"> района  Брянской области на 2021год</t>
  </si>
  <si>
    <t>и на плановый период 2022 и 2023 годов"</t>
  </si>
  <si>
    <t>Приложение 1.1</t>
  </si>
  <si>
    <t>Изменения доходов бюджета Бошинского сельского поселения Карачевского муниципального района Брянской области на 2021 год, предусмотренного приложением 1 к решению Бошинского сельского Совета народных депутатов «О бюджете Бошинского сельского поселения Карачевского муниципального района Брянской области на 2021 год и на плановый период 2022 и 2023 годов»</t>
  </si>
  <si>
    <t>Изменения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</si>
</sst>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9" fontId="10" fillId="0" borderId="7">
      <alignment horizontal="center" vertical="top" shrinkToFit="1"/>
    </xf>
    <xf numFmtId="0" fontId="10" fillId="0" borderId="7">
      <alignment horizontal="left" vertical="top" wrapText="1"/>
    </xf>
    <xf numFmtId="0" fontId="11" fillId="0" borderId="8">
      <alignment vertical="top" wrapText="1"/>
    </xf>
  </cellStyleXfs>
  <cellXfs count="6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7" fillId="0" borderId="0" xfId="0" applyFont="1" applyFill="1"/>
    <xf numFmtId="0" fontId="8" fillId="0" borderId="0" xfId="0" applyFont="1" applyFill="1"/>
    <xf numFmtId="0" fontId="7" fillId="0" borderId="0" xfId="0" applyNumberFormat="1" applyFont="1" applyFill="1"/>
    <xf numFmtId="0" fontId="8" fillId="0" borderId="0" xfId="0" applyNumberFormat="1" applyFont="1" applyFill="1"/>
    <xf numFmtId="0" fontId="9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49" fontId="7" fillId="0" borderId="0" xfId="0" applyNumberFormat="1" applyFont="1" applyFill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2" fillId="0" borderId="6" xfId="0" applyFont="1" applyFill="1" applyBorder="1" applyAlignment="1">
      <alignment vertical="top" wrapText="1"/>
    </xf>
    <xf numFmtId="4" fontId="12" fillId="0" borderId="3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4" fontId="13" fillId="0" borderId="6" xfId="0" applyNumberFormat="1" applyFont="1" applyFill="1" applyBorder="1" applyAlignment="1">
      <alignment horizontal="center" vertical="top" wrapText="1" shrinkToFit="1"/>
    </xf>
    <xf numFmtId="4" fontId="13" fillId="0" borderId="3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horizontal="center" vertical="top" wrapText="1" shrinkToFit="1"/>
    </xf>
    <xf numFmtId="2" fontId="12" fillId="0" borderId="3" xfId="0" applyNumberFormat="1" applyFont="1" applyFill="1" applyBorder="1" applyAlignment="1">
      <alignment horizontal="center" vertical="top" wrapText="1" shrinkToFit="1"/>
    </xf>
    <xf numFmtId="2" fontId="13" fillId="0" borderId="3" xfId="0" applyNumberFormat="1" applyFont="1" applyFill="1" applyBorder="1" applyAlignment="1">
      <alignment horizontal="center" vertical="top"/>
    </xf>
    <xf numFmtId="49" fontId="14" fillId="0" borderId="6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justify" vertical="top" wrapText="1"/>
    </xf>
    <xf numFmtId="4" fontId="14" fillId="0" borderId="3" xfId="0" applyNumberFormat="1" applyFont="1" applyFill="1" applyBorder="1" applyAlignment="1">
      <alignment horizontal="center" vertical="top" wrapText="1" shrinkToFit="1"/>
    </xf>
    <xf numFmtId="2" fontId="14" fillId="0" borderId="3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2" fontId="14" fillId="0" borderId="6" xfId="0" applyNumberFormat="1" applyFont="1" applyFill="1" applyBorder="1" applyAlignment="1">
      <alignment horizontal="center" vertical="top"/>
    </xf>
    <xf numFmtId="2" fontId="14" fillId="0" borderId="6" xfId="0" applyNumberFormat="1" applyFont="1" applyFill="1" applyBorder="1" applyAlignment="1">
      <alignment horizontal="center" vertical="top" wrapText="1" shrinkToFit="1"/>
    </xf>
    <xf numFmtId="0" fontId="15" fillId="0" borderId="6" xfId="0" applyNumberFormat="1" applyFont="1" applyFill="1" applyBorder="1"/>
    <xf numFmtId="0" fontId="15" fillId="0" borderId="6" xfId="0" applyNumberFormat="1" applyFont="1" applyFill="1" applyBorder="1" applyAlignment="1"/>
    <xf numFmtId="4" fontId="15" fillId="0" borderId="3" xfId="0" applyNumberFormat="1" applyFont="1" applyFill="1" applyBorder="1" applyAlignment="1">
      <alignment horizontal="center" vertical="center"/>
    </xf>
    <xf numFmtId="0" fontId="16" fillId="0" borderId="8" xfId="3" applyNumberFormat="1" applyFont="1" applyProtection="1">
      <alignment vertical="top" wrapText="1"/>
    </xf>
    <xf numFmtId="0" fontId="17" fillId="0" borderId="8" xfId="3" applyNumberFormat="1" applyFont="1" applyProtection="1">
      <alignment vertical="top" wrapText="1"/>
    </xf>
  </cellXfs>
  <cellStyles count="4">
    <cellStyle name="xl29" xfId="1"/>
    <cellStyle name="xl39" xfId="2"/>
    <cellStyle name="xl40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3"/>
  <sheetViews>
    <sheetView showGridLines="0" showZeros="0" tabSelected="1" view="pageBreakPreview" topLeftCell="A21" zoomScale="90" zoomScaleNormal="100" zoomScaleSheetLayoutView="90" workbookViewId="0">
      <selection activeCell="B56" sqref="B56"/>
    </sheetView>
  </sheetViews>
  <sheetFormatPr defaultRowHeight="18.75" x14ac:dyDescent="0.3"/>
  <cols>
    <col min="1" max="1" width="24.140625" style="4" customWidth="1"/>
    <col min="2" max="2" width="62" style="11" customWidth="1"/>
    <col min="3" max="3" width="23.7109375" style="5" customWidth="1"/>
    <col min="4" max="4" width="16.85546875" style="5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32" t="s">
        <v>9</v>
      </c>
      <c r="D1" s="32"/>
      <c r="E1" s="32"/>
    </row>
    <row r="2" spans="1:6" hidden="1" x14ac:dyDescent="0.3">
      <c r="C2" s="32" t="s">
        <v>33</v>
      </c>
      <c r="D2" s="32"/>
      <c r="E2" s="32"/>
    </row>
    <row r="3" spans="1:6" hidden="1" x14ac:dyDescent="0.3">
      <c r="C3" s="17" t="s">
        <v>32</v>
      </c>
      <c r="D3" s="17"/>
      <c r="E3" s="17"/>
    </row>
    <row r="4" spans="1:6" hidden="1" x14ac:dyDescent="0.3">
      <c r="C4" s="17" t="s">
        <v>31</v>
      </c>
      <c r="D4" s="17"/>
      <c r="E4" s="17"/>
    </row>
    <row r="5" spans="1:6" hidden="1" x14ac:dyDescent="0.3">
      <c r="C5" s="17" t="s">
        <v>28</v>
      </c>
      <c r="D5" s="17"/>
      <c r="E5" s="17"/>
    </row>
    <row r="6" spans="1:6" hidden="1" x14ac:dyDescent="0.3">
      <c r="C6" s="17" t="s">
        <v>29</v>
      </c>
      <c r="D6" s="17"/>
      <c r="E6" s="17"/>
    </row>
    <row r="7" spans="1:6" hidden="1" x14ac:dyDescent="0.3">
      <c r="C7" s="17" t="s">
        <v>30</v>
      </c>
      <c r="D7" s="17"/>
      <c r="E7" s="17"/>
    </row>
    <row r="8" spans="1:6" hidden="1" x14ac:dyDescent="0.3">
      <c r="C8" s="33" t="s">
        <v>27</v>
      </c>
      <c r="D8" s="33"/>
      <c r="E8" s="33"/>
    </row>
    <row r="9" spans="1:6" ht="6" customHeight="1" x14ac:dyDescent="0.3">
      <c r="C9" s="16"/>
      <c r="D9" s="16"/>
      <c r="E9" s="16"/>
    </row>
    <row r="10" spans="1:6" ht="18.75" customHeight="1" x14ac:dyDescent="0.3">
      <c r="A10" s="15"/>
      <c r="B10" s="15"/>
      <c r="C10" s="26" t="s">
        <v>9</v>
      </c>
      <c r="D10" s="26"/>
      <c r="E10" s="26"/>
    </row>
    <row r="11" spans="1:6" ht="18.75" customHeight="1" x14ac:dyDescent="0.3">
      <c r="A11" s="15"/>
      <c r="B11" s="15"/>
      <c r="C11" s="30" t="s">
        <v>94</v>
      </c>
      <c r="D11" s="30"/>
      <c r="E11" s="30"/>
    </row>
    <row r="12" spans="1:6" ht="18.75" customHeight="1" x14ac:dyDescent="0.3">
      <c r="A12" s="15"/>
      <c r="B12" s="15"/>
      <c r="C12" s="30" t="s">
        <v>95</v>
      </c>
      <c r="D12" s="30"/>
      <c r="E12" s="30"/>
    </row>
    <row r="13" spans="1:6" ht="18.75" customHeight="1" x14ac:dyDescent="0.3">
      <c r="A13" s="15"/>
      <c r="B13" s="15"/>
      <c r="C13" s="30" t="s">
        <v>96</v>
      </c>
      <c r="D13" s="30"/>
      <c r="E13" s="30"/>
      <c r="F13" s="26"/>
    </row>
    <row r="14" spans="1:6" ht="18.75" customHeight="1" x14ac:dyDescent="0.3">
      <c r="A14" s="3"/>
      <c r="B14" s="10"/>
      <c r="C14" s="28" t="s">
        <v>92</v>
      </c>
      <c r="D14" s="28"/>
      <c r="E14" s="28"/>
    </row>
    <row r="15" spans="1:6" ht="18.75" customHeight="1" x14ac:dyDescent="0.3">
      <c r="A15" s="3"/>
      <c r="B15" s="10"/>
      <c r="C15" s="28" t="s">
        <v>93</v>
      </c>
      <c r="D15" s="28"/>
      <c r="E15" s="28"/>
    </row>
    <row r="16" spans="1:6" ht="18.75" customHeight="1" x14ac:dyDescent="0.3">
      <c r="A16" s="11"/>
      <c r="C16" s="28" t="s">
        <v>112</v>
      </c>
      <c r="D16" s="28"/>
      <c r="E16" s="28"/>
      <c r="F16" s="10"/>
    </row>
    <row r="17" spans="1:6" ht="18.75" customHeight="1" x14ac:dyDescent="0.3">
      <c r="A17" s="11"/>
      <c r="C17" s="28" t="s">
        <v>113</v>
      </c>
      <c r="D17" s="28"/>
      <c r="E17" s="28"/>
    </row>
    <row r="18" spans="1:6" ht="18.75" customHeight="1" x14ac:dyDescent="0.3">
      <c r="A18" s="11"/>
      <c r="C18" s="27"/>
      <c r="D18" s="27"/>
      <c r="E18" s="27"/>
    </row>
    <row r="19" spans="1:6" ht="18.75" customHeight="1" x14ac:dyDescent="0.3">
      <c r="A19" s="11"/>
      <c r="C19" s="26" t="s">
        <v>114</v>
      </c>
      <c r="D19" s="27"/>
      <c r="E19" s="27"/>
    </row>
    <row r="20" spans="1:6" ht="18.75" customHeight="1" x14ac:dyDescent="0.3">
      <c r="A20" s="11"/>
      <c r="C20" s="30" t="s">
        <v>90</v>
      </c>
      <c r="D20" s="30"/>
      <c r="E20" s="30"/>
    </row>
    <row r="21" spans="1:6" ht="18.75" customHeight="1" x14ac:dyDescent="0.3">
      <c r="A21" s="11"/>
      <c r="C21" s="28" t="s">
        <v>92</v>
      </c>
      <c r="D21" s="28"/>
      <c r="E21" s="28"/>
    </row>
    <row r="22" spans="1:6" ht="18.75" customHeight="1" x14ac:dyDescent="0.3">
      <c r="A22" s="11"/>
      <c r="C22" s="28" t="s">
        <v>93</v>
      </c>
      <c r="D22" s="28"/>
      <c r="E22" s="28"/>
    </row>
    <row r="23" spans="1:6" ht="18.75" customHeight="1" x14ac:dyDescent="0.3">
      <c r="A23" s="11"/>
      <c r="C23" s="28" t="s">
        <v>112</v>
      </c>
      <c r="D23" s="28"/>
      <c r="E23" s="28"/>
    </row>
    <row r="24" spans="1:6" ht="18.75" customHeight="1" x14ac:dyDescent="0.3">
      <c r="A24" s="11"/>
      <c r="C24" s="28" t="s">
        <v>113</v>
      </c>
      <c r="D24" s="28"/>
      <c r="E24" s="28"/>
    </row>
    <row r="25" spans="1:6" ht="18.75" customHeight="1" x14ac:dyDescent="0.3">
      <c r="A25" s="11"/>
      <c r="C25" s="27"/>
      <c r="D25" s="27"/>
      <c r="E25" s="27"/>
    </row>
    <row r="26" spans="1:6" ht="18.75" customHeight="1" x14ac:dyDescent="0.3">
      <c r="A26" s="11"/>
      <c r="C26" s="27"/>
      <c r="D26" s="27"/>
      <c r="E26" s="27"/>
    </row>
    <row r="27" spans="1:6" ht="90" customHeight="1" x14ac:dyDescent="0.3">
      <c r="A27" s="29" t="s">
        <v>115</v>
      </c>
      <c r="B27" s="29"/>
      <c r="C27" s="29"/>
      <c r="D27" s="29"/>
      <c r="E27" s="29"/>
    </row>
    <row r="28" spans="1:6" ht="18.75" customHeight="1" x14ac:dyDescent="0.3">
      <c r="A28" s="6"/>
      <c r="B28" s="8"/>
      <c r="C28" s="9"/>
      <c r="D28" s="9"/>
      <c r="E28" s="7" t="s">
        <v>91</v>
      </c>
    </row>
    <row r="29" spans="1:6" ht="18.75" customHeight="1" x14ac:dyDescent="0.3">
      <c r="A29" s="35" t="s">
        <v>6</v>
      </c>
      <c r="B29" s="35" t="s">
        <v>7</v>
      </c>
      <c r="C29" s="34" t="s">
        <v>97</v>
      </c>
      <c r="D29" s="34" t="s">
        <v>98</v>
      </c>
      <c r="E29" s="34" t="s">
        <v>116</v>
      </c>
    </row>
    <row r="30" spans="1:6" ht="18.75" hidden="1" customHeight="1" x14ac:dyDescent="0.3">
      <c r="A30" s="36"/>
      <c r="B30" s="36"/>
      <c r="C30" s="34"/>
      <c r="D30" s="34"/>
      <c r="E30" s="34"/>
    </row>
    <row r="31" spans="1:6" ht="31.5" customHeight="1" x14ac:dyDescent="0.3">
      <c r="A31" s="37"/>
      <c r="B31" s="37"/>
      <c r="C31" s="34"/>
      <c r="D31" s="34"/>
      <c r="E31" s="34"/>
    </row>
    <row r="32" spans="1:6" s="13" customFormat="1" ht="18.75" customHeight="1" x14ac:dyDescent="0.3">
      <c r="A32" s="38" t="s">
        <v>47</v>
      </c>
      <c r="B32" s="39" t="s">
        <v>0</v>
      </c>
      <c r="C32" s="40">
        <f>C33+C38+C41+C49</f>
        <v>48651</v>
      </c>
      <c r="D32" s="41" t="s">
        <v>99</v>
      </c>
      <c r="E32" s="41" t="s">
        <v>99</v>
      </c>
      <c r="F32" s="12"/>
    </row>
    <row r="33" spans="1:6" s="14" customFormat="1" ht="18.75" customHeight="1" x14ac:dyDescent="0.3">
      <c r="A33" s="41" t="s">
        <v>101</v>
      </c>
      <c r="B33" s="58" t="s">
        <v>100</v>
      </c>
      <c r="C33" s="42">
        <f>SUM(C34)</f>
        <v>48651</v>
      </c>
      <c r="D33" s="41" t="s">
        <v>99</v>
      </c>
      <c r="E33" s="41" t="s">
        <v>99</v>
      </c>
      <c r="F33" s="2"/>
    </row>
    <row r="34" spans="1:6" ht="31.5" customHeight="1" x14ac:dyDescent="0.3">
      <c r="A34" s="41" t="s">
        <v>111</v>
      </c>
      <c r="B34" s="59" t="s">
        <v>110</v>
      </c>
      <c r="C34" s="42">
        <f>SUM(C35:C37)</f>
        <v>48651</v>
      </c>
      <c r="D34" s="41" t="s">
        <v>99</v>
      </c>
      <c r="E34" s="41" t="s">
        <v>99</v>
      </c>
    </row>
    <row r="35" spans="1:6" ht="63" customHeight="1" x14ac:dyDescent="0.3">
      <c r="A35" s="41" t="s">
        <v>103</v>
      </c>
      <c r="B35" s="59" t="s">
        <v>102</v>
      </c>
      <c r="C35" s="43">
        <v>48651</v>
      </c>
      <c r="D35" s="41" t="s">
        <v>99</v>
      </c>
      <c r="E35" s="41" t="s">
        <v>99</v>
      </c>
    </row>
    <row r="36" spans="1:6" ht="135" hidden="1" customHeight="1" x14ac:dyDescent="0.3">
      <c r="A36" s="41" t="s">
        <v>48</v>
      </c>
      <c r="B36" s="44" t="s">
        <v>43</v>
      </c>
      <c r="C36" s="43"/>
      <c r="D36" s="41" t="s">
        <v>99</v>
      </c>
      <c r="E36" s="41" t="s">
        <v>99</v>
      </c>
    </row>
    <row r="37" spans="1:6" ht="51" hidden="1" customHeight="1" x14ac:dyDescent="0.3">
      <c r="A37" s="41" t="s">
        <v>49</v>
      </c>
      <c r="B37" s="44" t="s">
        <v>44</v>
      </c>
      <c r="C37" s="43"/>
      <c r="D37" s="41" t="s">
        <v>99</v>
      </c>
      <c r="E37" s="41" t="s">
        <v>99</v>
      </c>
    </row>
    <row r="38" spans="1:6" ht="22.5" hidden="1" customHeight="1" x14ac:dyDescent="0.3">
      <c r="A38" s="41" t="s">
        <v>50</v>
      </c>
      <c r="B38" s="44" t="s">
        <v>1</v>
      </c>
      <c r="C38" s="43">
        <f>C39</f>
        <v>0</v>
      </c>
      <c r="D38" s="41" t="s">
        <v>99</v>
      </c>
      <c r="E38" s="41" t="s">
        <v>99</v>
      </c>
    </row>
    <row r="39" spans="1:6" ht="21.75" hidden="1" customHeight="1" x14ac:dyDescent="0.3">
      <c r="A39" s="41" t="s">
        <v>51</v>
      </c>
      <c r="B39" s="44" t="s">
        <v>2</v>
      </c>
      <c r="C39" s="43">
        <f>SUM(C40:C40)</f>
        <v>0</v>
      </c>
      <c r="D39" s="41" t="s">
        <v>99</v>
      </c>
      <c r="E39" s="41" t="s">
        <v>99</v>
      </c>
    </row>
    <row r="40" spans="1:6" ht="20.25" hidden="1" customHeight="1" x14ac:dyDescent="0.3">
      <c r="A40" s="41" t="s">
        <v>52</v>
      </c>
      <c r="B40" s="44" t="s">
        <v>2</v>
      </c>
      <c r="C40" s="43"/>
      <c r="D40" s="41" t="s">
        <v>99</v>
      </c>
      <c r="E40" s="41" t="s">
        <v>99</v>
      </c>
    </row>
    <row r="41" spans="1:6" ht="20.25" hidden="1" customHeight="1" x14ac:dyDescent="0.3">
      <c r="A41" s="41" t="s">
        <v>58</v>
      </c>
      <c r="B41" s="44" t="s">
        <v>57</v>
      </c>
      <c r="C41" s="43">
        <f>C42+C44</f>
        <v>0</v>
      </c>
      <c r="D41" s="41" t="s">
        <v>99</v>
      </c>
      <c r="E41" s="41" t="s">
        <v>99</v>
      </c>
    </row>
    <row r="42" spans="1:6" ht="20.25" hidden="1" customHeight="1" x14ac:dyDescent="0.3">
      <c r="A42" s="41" t="s">
        <v>59</v>
      </c>
      <c r="B42" s="44" t="s">
        <v>69</v>
      </c>
      <c r="C42" s="43">
        <f>C43</f>
        <v>0</v>
      </c>
      <c r="D42" s="41" t="s">
        <v>99</v>
      </c>
      <c r="E42" s="41" t="s">
        <v>99</v>
      </c>
    </row>
    <row r="43" spans="1:6" ht="57" hidden="1" customHeight="1" x14ac:dyDescent="0.3">
      <c r="A43" s="41" t="s">
        <v>60</v>
      </c>
      <c r="B43" s="44" t="s">
        <v>89</v>
      </c>
      <c r="C43" s="43"/>
      <c r="D43" s="41" t="s">
        <v>99</v>
      </c>
      <c r="E43" s="41" t="s">
        <v>99</v>
      </c>
    </row>
    <row r="44" spans="1:6" ht="20.25" hidden="1" customHeight="1" x14ac:dyDescent="0.3">
      <c r="A44" s="41" t="s">
        <v>61</v>
      </c>
      <c r="B44" s="44" t="s">
        <v>62</v>
      </c>
      <c r="C44" s="43">
        <f>C45+C47</f>
        <v>0</v>
      </c>
      <c r="D44" s="41" t="s">
        <v>99</v>
      </c>
      <c r="E44" s="41" t="s">
        <v>99</v>
      </c>
    </row>
    <row r="45" spans="1:6" ht="20.25" hidden="1" customHeight="1" x14ac:dyDescent="0.3">
      <c r="A45" s="41" t="s">
        <v>63</v>
      </c>
      <c r="B45" s="44" t="s">
        <v>67</v>
      </c>
      <c r="C45" s="43">
        <f>C46</f>
        <v>0</v>
      </c>
      <c r="D45" s="41" t="s">
        <v>99</v>
      </c>
      <c r="E45" s="41" t="s">
        <v>99</v>
      </c>
    </row>
    <row r="46" spans="1:6" ht="38.25" hidden="1" customHeight="1" x14ac:dyDescent="0.3">
      <c r="A46" s="41" t="s">
        <v>64</v>
      </c>
      <c r="B46" s="44" t="s">
        <v>70</v>
      </c>
      <c r="C46" s="43"/>
      <c r="D46" s="41" t="s">
        <v>99</v>
      </c>
      <c r="E46" s="41" t="s">
        <v>99</v>
      </c>
    </row>
    <row r="47" spans="1:6" ht="20.25" hidden="1" customHeight="1" x14ac:dyDescent="0.3">
      <c r="A47" s="41" t="s">
        <v>65</v>
      </c>
      <c r="B47" s="44" t="s">
        <v>68</v>
      </c>
      <c r="C47" s="43">
        <f>C48</f>
        <v>0</v>
      </c>
      <c r="D47" s="41" t="s">
        <v>99</v>
      </c>
      <c r="E47" s="41" t="s">
        <v>99</v>
      </c>
    </row>
    <row r="48" spans="1:6" ht="57" hidden="1" customHeight="1" x14ac:dyDescent="0.3">
      <c r="A48" s="41" t="s">
        <v>66</v>
      </c>
      <c r="B48" s="44" t="s">
        <v>71</v>
      </c>
      <c r="C48" s="43"/>
      <c r="D48" s="41" t="s">
        <v>99</v>
      </c>
      <c r="E48" s="41" t="s">
        <v>99</v>
      </c>
    </row>
    <row r="49" spans="1:6" ht="47.25" hidden="1" x14ac:dyDescent="0.3">
      <c r="A49" s="41" t="s">
        <v>72</v>
      </c>
      <c r="B49" s="44" t="s">
        <v>3</v>
      </c>
      <c r="C49" s="43">
        <f>C50</f>
        <v>0</v>
      </c>
      <c r="D49" s="45">
        <f t="shared" ref="D49:E49" si="0">D50</f>
        <v>0</v>
      </c>
      <c r="E49" s="45">
        <f t="shared" si="0"/>
        <v>0</v>
      </c>
    </row>
    <row r="50" spans="1:6" ht="103.5" hidden="1" customHeight="1" x14ac:dyDescent="0.3">
      <c r="A50" s="41" t="s">
        <v>53</v>
      </c>
      <c r="B50" s="44" t="s">
        <v>88</v>
      </c>
      <c r="C50" s="43">
        <f>C51</f>
        <v>0</v>
      </c>
      <c r="D50" s="45">
        <f t="shared" ref="D50:E50" si="1">D51</f>
        <v>0</v>
      </c>
      <c r="E50" s="45">
        <f t="shared" si="1"/>
        <v>0</v>
      </c>
    </row>
    <row r="51" spans="1:6" ht="102.75" hidden="1" customHeight="1" x14ac:dyDescent="0.3">
      <c r="A51" s="41" t="s">
        <v>73</v>
      </c>
      <c r="B51" s="44" t="s">
        <v>74</v>
      </c>
      <c r="C51" s="43">
        <f>C52</f>
        <v>0</v>
      </c>
      <c r="D51" s="45">
        <f t="shared" ref="D51:E51" si="2">D52</f>
        <v>0</v>
      </c>
      <c r="E51" s="45">
        <f t="shared" si="2"/>
        <v>0</v>
      </c>
    </row>
    <row r="52" spans="1:6" ht="87" hidden="1" customHeight="1" x14ac:dyDescent="0.3">
      <c r="A52" s="41" t="s">
        <v>75</v>
      </c>
      <c r="B52" s="44" t="s">
        <v>76</v>
      </c>
      <c r="C52" s="43">
        <v>0</v>
      </c>
      <c r="D52" s="45">
        <v>0</v>
      </c>
      <c r="E52" s="45">
        <v>0</v>
      </c>
    </row>
    <row r="53" spans="1:6" ht="17.25" customHeight="1" x14ac:dyDescent="0.3">
      <c r="A53" s="38" t="s">
        <v>82</v>
      </c>
      <c r="B53" s="39" t="s">
        <v>4</v>
      </c>
      <c r="C53" s="40">
        <f>C54</f>
        <v>878132</v>
      </c>
      <c r="D53" s="46" t="str">
        <f t="shared" ref="D53:E55" si="3">D54</f>
        <v>0,00</v>
      </c>
      <c r="E53" s="46" t="str">
        <f t="shared" si="3"/>
        <v>0,00</v>
      </c>
    </row>
    <row r="54" spans="1:6" ht="47.25" x14ac:dyDescent="0.3">
      <c r="A54" s="38" t="s">
        <v>83</v>
      </c>
      <c r="B54" s="39" t="s">
        <v>5</v>
      </c>
      <c r="C54" s="40">
        <f>C55+C60+C75</f>
        <v>878132</v>
      </c>
      <c r="D54" s="45" t="str">
        <f t="shared" si="3"/>
        <v>0,00</v>
      </c>
      <c r="E54" s="45" t="str">
        <f t="shared" si="3"/>
        <v>0,00</v>
      </c>
    </row>
    <row r="55" spans="1:6" ht="31.5" x14ac:dyDescent="0.3">
      <c r="A55" s="41" t="s">
        <v>105</v>
      </c>
      <c r="B55" s="59" t="s">
        <v>106</v>
      </c>
      <c r="C55" s="43">
        <f>C56+C58</f>
        <v>878132</v>
      </c>
      <c r="D55" s="45" t="str">
        <f t="shared" si="3"/>
        <v>0,00</v>
      </c>
      <c r="E55" s="45" t="str">
        <f t="shared" si="3"/>
        <v>0,00</v>
      </c>
    </row>
    <row r="56" spans="1:6" ht="32.25" customHeight="1" x14ac:dyDescent="0.3">
      <c r="A56" s="41" t="s">
        <v>108</v>
      </c>
      <c r="B56" s="59" t="s">
        <v>109</v>
      </c>
      <c r="C56" s="43">
        <f>C57</f>
        <v>878132</v>
      </c>
      <c r="D56" s="45" t="str">
        <f>D57</f>
        <v>0,00</v>
      </c>
      <c r="E56" s="45" t="str">
        <f>E57</f>
        <v>0,00</v>
      </c>
    </row>
    <row r="57" spans="1:6" ht="31.5" x14ac:dyDescent="0.3">
      <c r="A57" s="41" t="s">
        <v>107</v>
      </c>
      <c r="B57" s="59" t="s">
        <v>104</v>
      </c>
      <c r="C57" s="43">
        <v>878132</v>
      </c>
      <c r="D57" s="41" t="s">
        <v>99</v>
      </c>
      <c r="E57" s="41" t="s">
        <v>99</v>
      </c>
    </row>
    <row r="58" spans="1:6" ht="47.25" hidden="1" x14ac:dyDescent="0.3">
      <c r="A58" s="41" t="s">
        <v>84</v>
      </c>
      <c r="B58" s="44" t="s">
        <v>85</v>
      </c>
      <c r="C58" s="43">
        <f>C59</f>
        <v>0</v>
      </c>
      <c r="D58" s="45">
        <f t="shared" ref="D58:E58" si="4">D59</f>
        <v>0</v>
      </c>
      <c r="E58" s="45">
        <f t="shared" si="4"/>
        <v>0</v>
      </c>
    </row>
    <row r="59" spans="1:6" ht="47.25" hidden="1" x14ac:dyDescent="0.3">
      <c r="A59" s="41" t="s">
        <v>86</v>
      </c>
      <c r="B59" s="44" t="s">
        <v>87</v>
      </c>
      <c r="C59" s="43"/>
      <c r="D59" s="45">
        <v>0</v>
      </c>
      <c r="E59" s="47">
        <v>0</v>
      </c>
    </row>
    <row r="60" spans="1:6" s="19" customFormat="1" ht="37.5" hidden="1" customHeight="1" x14ac:dyDescent="0.3">
      <c r="A60" s="48" t="s">
        <v>56</v>
      </c>
      <c r="B60" s="49" t="s">
        <v>42</v>
      </c>
      <c r="C60" s="50">
        <f>C61</f>
        <v>0</v>
      </c>
      <c r="D60" s="51">
        <f t="shared" ref="D60:E60" si="5">D61</f>
        <v>0</v>
      </c>
      <c r="E60" s="51">
        <f t="shared" si="5"/>
        <v>0</v>
      </c>
      <c r="F60" s="18"/>
    </row>
    <row r="61" spans="1:6" s="19" customFormat="1" ht="52.5" hidden="1" customHeight="1" x14ac:dyDescent="0.3">
      <c r="A61" s="52" t="s">
        <v>55</v>
      </c>
      <c r="B61" s="49" t="s">
        <v>45</v>
      </c>
      <c r="C61" s="50">
        <f>C62</f>
        <v>0</v>
      </c>
      <c r="D61" s="51">
        <f>D62</f>
        <v>0</v>
      </c>
      <c r="E61" s="51">
        <f>E62</f>
        <v>0</v>
      </c>
      <c r="F61" s="18"/>
    </row>
    <row r="62" spans="1:6" s="19" customFormat="1" ht="53.25" hidden="1" customHeight="1" x14ac:dyDescent="0.3">
      <c r="A62" s="48" t="s">
        <v>77</v>
      </c>
      <c r="B62" s="49" t="s">
        <v>78</v>
      </c>
      <c r="C62" s="50"/>
      <c r="D62" s="51">
        <v>0</v>
      </c>
      <c r="E62" s="53">
        <v>0</v>
      </c>
      <c r="F62" s="18"/>
    </row>
    <row r="63" spans="1:6" s="19" customFormat="1" ht="87.75" hidden="1" customHeight="1" x14ac:dyDescent="0.3">
      <c r="A63" s="52" t="s">
        <v>10</v>
      </c>
      <c r="B63" s="49" t="s">
        <v>12</v>
      </c>
      <c r="C63" s="50"/>
      <c r="D63" s="54"/>
      <c r="E63" s="53"/>
      <c r="F63" s="18"/>
    </row>
    <row r="64" spans="1:6" s="19" customFormat="1" ht="78.75" hidden="1" x14ac:dyDescent="0.3">
      <c r="A64" s="52" t="s">
        <v>11</v>
      </c>
      <c r="B64" s="49" t="s">
        <v>13</v>
      </c>
      <c r="C64" s="50"/>
      <c r="D64" s="51"/>
      <c r="E64" s="53"/>
      <c r="F64" s="18"/>
    </row>
    <row r="65" spans="1:8" s="19" customFormat="1" ht="63" hidden="1" x14ac:dyDescent="0.3">
      <c r="A65" s="52" t="s">
        <v>14</v>
      </c>
      <c r="B65" s="49" t="s">
        <v>15</v>
      </c>
      <c r="C65" s="50"/>
      <c r="D65" s="51"/>
      <c r="E65" s="53"/>
      <c r="F65" s="18"/>
    </row>
    <row r="66" spans="1:8" s="19" customFormat="1" ht="63" hidden="1" x14ac:dyDescent="0.3">
      <c r="A66" s="52" t="s">
        <v>16</v>
      </c>
      <c r="B66" s="49" t="s">
        <v>17</v>
      </c>
      <c r="C66" s="50"/>
      <c r="D66" s="51"/>
      <c r="E66" s="53"/>
      <c r="F66" s="18"/>
    </row>
    <row r="67" spans="1:8" s="19" customFormat="1" ht="86.25" hidden="1" customHeight="1" x14ac:dyDescent="0.3">
      <c r="A67" s="52" t="s">
        <v>18</v>
      </c>
      <c r="B67" s="49" t="s">
        <v>40</v>
      </c>
      <c r="C67" s="50">
        <f>C68</f>
        <v>0</v>
      </c>
      <c r="D67" s="51">
        <f>D68</f>
        <v>0</v>
      </c>
      <c r="E67" s="53"/>
      <c r="F67" s="18"/>
    </row>
    <row r="68" spans="1:8" s="19" customFormat="1" ht="102" hidden="1" customHeight="1" x14ac:dyDescent="0.3">
      <c r="A68" s="52" t="s">
        <v>19</v>
      </c>
      <c r="B68" s="49" t="s">
        <v>41</v>
      </c>
      <c r="C68" s="50"/>
      <c r="D68" s="51"/>
      <c r="E68" s="53"/>
      <c r="F68" s="18"/>
    </row>
    <row r="69" spans="1:8" s="19" customFormat="1" ht="86.25" hidden="1" customHeight="1" x14ac:dyDescent="0.3">
      <c r="A69" s="52" t="s">
        <v>20</v>
      </c>
      <c r="B69" s="49" t="s">
        <v>38</v>
      </c>
      <c r="C69" s="50">
        <f>C70</f>
        <v>0</v>
      </c>
      <c r="D69" s="51">
        <f>D70</f>
        <v>0</v>
      </c>
      <c r="E69" s="53"/>
      <c r="F69" s="18"/>
    </row>
    <row r="70" spans="1:8" s="19" customFormat="1" ht="86.25" hidden="1" customHeight="1" x14ac:dyDescent="0.3">
      <c r="A70" s="52" t="s">
        <v>21</v>
      </c>
      <c r="B70" s="49" t="s">
        <v>39</v>
      </c>
      <c r="C70" s="50"/>
      <c r="D70" s="54">
        <v>0</v>
      </c>
      <c r="E70" s="53"/>
      <c r="F70" s="18"/>
    </row>
    <row r="71" spans="1:8" s="19" customFormat="1" ht="39" hidden="1" customHeight="1" x14ac:dyDescent="0.3">
      <c r="A71" s="52" t="s">
        <v>34</v>
      </c>
      <c r="B71" s="49" t="s">
        <v>36</v>
      </c>
      <c r="C71" s="50">
        <f>C72</f>
        <v>0</v>
      </c>
      <c r="D71" s="51">
        <f>D72</f>
        <v>0</v>
      </c>
      <c r="E71" s="53"/>
      <c r="F71" s="18"/>
    </row>
    <row r="72" spans="1:8" s="19" customFormat="1" ht="54" hidden="1" customHeight="1" x14ac:dyDescent="0.3">
      <c r="A72" s="52" t="s">
        <v>35</v>
      </c>
      <c r="B72" s="49" t="s">
        <v>37</v>
      </c>
      <c r="C72" s="50"/>
      <c r="D72" s="51">
        <v>0</v>
      </c>
      <c r="E72" s="53"/>
      <c r="F72" s="18"/>
    </row>
    <row r="73" spans="1:8" s="19" customFormat="1" hidden="1" x14ac:dyDescent="0.3">
      <c r="A73" s="52" t="s">
        <v>22</v>
      </c>
      <c r="B73" s="49" t="s">
        <v>23</v>
      </c>
      <c r="C73" s="50"/>
      <c r="D73" s="51"/>
      <c r="E73" s="53"/>
      <c r="F73" s="18"/>
    </row>
    <row r="74" spans="1:8" s="19" customFormat="1" hidden="1" x14ac:dyDescent="0.3">
      <c r="A74" s="52" t="s">
        <v>24</v>
      </c>
      <c r="B74" s="49" t="s">
        <v>25</v>
      </c>
      <c r="C74" s="50"/>
      <c r="D74" s="54"/>
      <c r="E74" s="53"/>
      <c r="F74" s="18"/>
    </row>
    <row r="75" spans="1:8" s="19" customFormat="1" hidden="1" x14ac:dyDescent="0.3">
      <c r="A75" s="48" t="s">
        <v>54</v>
      </c>
      <c r="B75" s="49" t="s">
        <v>26</v>
      </c>
      <c r="C75" s="50">
        <f t="shared" ref="C75:E76" si="6">C76</f>
        <v>0</v>
      </c>
      <c r="D75" s="51">
        <f t="shared" si="6"/>
        <v>0</v>
      </c>
      <c r="E75" s="51">
        <f t="shared" si="6"/>
        <v>0</v>
      </c>
      <c r="F75" s="18"/>
    </row>
    <row r="76" spans="1:8" s="19" customFormat="1" ht="35.25" hidden="1" customHeight="1" x14ac:dyDescent="0.3">
      <c r="A76" s="52" t="s">
        <v>81</v>
      </c>
      <c r="B76" s="49" t="s">
        <v>46</v>
      </c>
      <c r="C76" s="50">
        <f t="shared" si="6"/>
        <v>0</v>
      </c>
      <c r="D76" s="51">
        <f t="shared" si="6"/>
        <v>0</v>
      </c>
      <c r="E76" s="51">
        <f t="shared" si="6"/>
        <v>0</v>
      </c>
      <c r="F76" s="18"/>
    </row>
    <row r="77" spans="1:8" s="19" customFormat="1" ht="37.5" hidden="1" customHeight="1" x14ac:dyDescent="0.3">
      <c r="A77" s="52" t="s">
        <v>80</v>
      </c>
      <c r="B77" s="49" t="s">
        <v>79</v>
      </c>
      <c r="C77" s="50"/>
      <c r="D77" s="51"/>
      <c r="E77" s="53"/>
      <c r="F77" s="18"/>
    </row>
    <row r="78" spans="1:8" s="22" customFormat="1" x14ac:dyDescent="0.3">
      <c r="A78" s="55"/>
      <c r="B78" s="56" t="s">
        <v>8</v>
      </c>
      <c r="C78" s="57">
        <f>SUM(C32+C53)</f>
        <v>926783</v>
      </c>
      <c r="D78" s="41" t="s">
        <v>99</v>
      </c>
      <c r="E78" s="41" t="s">
        <v>99</v>
      </c>
      <c r="F78" s="20"/>
      <c r="G78" s="21"/>
      <c r="H78" s="21"/>
    </row>
    <row r="79" spans="1:8" s="19" customFormat="1" x14ac:dyDescent="0.3">
      <c r="A79" s="23"/>
      <c r="B79" s="24"/>
      <c r="C79" s="25"/>
      <c r="D79" s="25"/>
      <c r="E79" s="18"/>
      <c r="F79" s="18"/>
    </row>
    <row r="83" spans="1:2" x14ac:dyDescent="0.3">
      <c r="A83" s="31"/>
      <c r="B83" s="31"/>
    </row>
  </sheetData>
  <mergeCells count="22">
    <mergeCell ref="C15:E15"/>
    <mergeCell ref="C13:E13"/>
    <mergeCell ref="C12:E12"/>
    <mergeCell ref="A83:B83"/>
    <mergeCell ref="C1:E1"/>
    <mergeCell ref="C2:E2"/>
    <mergeCell ref="C8:E8"/>
    <mergeCell ref="C14:E14"/>
    <mergeCell ref="C29:C31"/>
    <mergeCell ref="D29:D31"/>
    <mergeCell ref="E29:E31"/>
    <mergeCell ref="A29:A31"/>
    <mergeCell ref="B29:B31"/>
    <mergeCell ref="C11:E11"/>
    <mergeCell ref="C23:E23"/>
    <mergeCell ref="C20:E20"/>
    <mergeCell ref="C24:E24"/>
    <mergeCell ref="A27:E27"/>
    <mergeCell ref="C16:E16"/>
    <mergeCell ref="C17:E17"/>
    <mergeCell ref="C21:E21"/>
    <mergeCell ref="C22:E22"/>
  </mergeCells>
  <printOptions gridLinesSet="0"/>
  <pageMargins left="0.6692913385826772" right="0.19685039370078741" top="0.39370078740157483" bottom="0.19685039370078741" header="0" footer="0"/>
  <pageSetup paperSize="9" scale="6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Glavbuhg</cp:lastModifiedBy>
  <cp:lastPrinted>2021-01-14T10:41:08Z</cp:lastPrinted>
  <dcterms:created xsi:type="dcterms:W3CDTF">1999-06-18T11:49:53Z</dcterms:created>
  <dcterms:modified xsi:type="dcterms:W3CDTF">2021-07-13T11:09:53Z</dcterms:modified>
</cp:coreProperties>
</file>